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cuments\Megumi\training\Thought leader\Inspire to Outperform\"/>
    </mc:Choice>
  </mc:AlternateContent>
  <bookViews>
    <workbookView xWindow="0" yWindow="0" windowWidth="16392" windowHeight="5664"/>
  </bookViews>
  <sheets>
    <sheet name="Home" sheetId="1" r:id="rId1"/>
    <sheet name="How Inspired" sheetId="2" r:id="rId2"/>
    <sheet name="ACE Comparison" sheetId="3" r:id="rId3"/>
    <sheet name="Situational Assessment" sheetId="4" r:id="rId4"/>
    <sheet name="x" sheetId="5" state="hidden" r:id="rId5"/>
  </sheets>
  <definedNames>
    <definedName name="Frequency">x!$A$1:$A$5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7" i="2" l="1"/>
  <c r="S28" i="2"/>
  <c r="S29" i="2"/>
  <c r="S30" i="2"/>
  <c r="S31" i="2"/>
  <c r="S32" i="2"/>
  <c r="S33" i="2"/>
  <c r="S34" i="2"/>
  <c r="S35" i="2"/>
  <c r="S36" i="2"/>
  <c r="S37" i="2"/>
  <c r="S38" i="2"/>
  <c r="S39" i="2"/>
  <c r="S40" i="2"/>
  <c r="S41" i="2"/>
  <c r="S42" i="2"/>
  <c r="S43" i="2"/>
  <c r="S44" i="2"/>
  <c r="S45" i="2"/>
  <c r="S26" i="2"/>
  <c r="S7" i="2"/>
  <c r="S8" i="2"/>
  <c r="S9" i="2"/>
  <c r="S10" i="2"/>
  <c r="S11" i="2"/>
  <c r="S12" i="2"/>
  <c r="S13" i="2"/>
  <c r="S14" i="2"/>
  <c r="S15" i="2"/>
  <c r="S16" i="2"/>
  <c r="S17" i="2"/>
  <c r="S18" i="2"/>
  <c r="S19" i="2"/>
  <c r="S20" i="2"/>
  <c r="S21" i="2"/>
  <c r="S22" i="2"/>
  <c r="S23" i="2"/>
  <c r="S24" i="2"/>
  <c r="S25" i="2"/>
  <c r="S6" i="2"/>
  <c r="B19" i="3"/>
  <c r="A19" i="3"/>
  <c r="B46" i="3"/>
  <c r="A46" i="3"/>
  <c r="Q45" i="3"/>
  <c r="P45" i="3"/>
  <c r="Q44" i="3"/>
  <c r="P44" i="3"/>
  <c r="Q43" i="3"/>
  <c r="P43" i="3"/>
  <c r="Q42" i="3"/>
  <c r="P42" i="3"/>
  <c r="Q41" i="3"/>
  <c r="P41" i="3"/>
  <c r="Q40" i="3"/>
  <c r="P40" i="3"/>
  <c r="Q39" i="3"/>
  <c r="P39" i="3"/>
  <c r="Q38" i="3"/>
  <c r="P38" i="3"/>
  <c r="Q37" i="3"/>
  <c r="P37" i="3"/>
  <c r="Q36" i="3"/>
  <c r="Q46" i="3" s="1"/>
  <c r="P36" i="3"/>
  <c r="P46" i="3" s="1"/>
  <c r="Q35" i="3"/>
  <c r="P35" i="3"/>
  <c r="Q31" i="3"/>
  <c r="P31" i="3"/>
  <c r="Q30" i="3"/>
  <c r="P30" i="3"/>
  <c r="Q29" i="3"/>
  <c r="P29" i="3"/>
  <c r="Q28" i="3"/>
  <c r="P28" i="3"/>
  <c r="Q27" i="3"/>
  <c r="P27" i="3"/>
  <c r="Q26" i="3"/>
  <c r="P26" i="3"/>
  <c r="Q25" i="3"/>
  <c r="P25" i="3"/>
  <c r="Q24" i="3"/>
  <c r="P24" i="3"/>
  <c r="Q23" i="3"/>
  <c r="P23" i="3"/>
  <c r="Q22" i="3"/>
  <c r="P22" i="3"/>
  <c r="P32" i="3" s="1"/>
  <c r="A32" i="3" s="1"/>
  <c r="Q19" i="3"/>
  <c r="P19" i="3"/>
  <c r="P9" i="3"/>
  <c r="Q9" i="3"/>
  <c r="P10" i="3"/>
  <c r="Q10" i="3"/>
  <c r="P11" i="3"/>
  <c r="Q11" i="3"/>
  <c r="P12" i="3"/>
  <c r="Q12" i="3"/>
  <c r="P13" i="3"/>
  <c r="Q13" i="3"/>
  <c r="P14" i="3"/>
  <c r="Q14" i="3"/>
  <c r="P15" i="3"/>
  <c r="Q15" i="3"/>
  <c r="P16" i="3"/>
  <c r="Q16" i="3"/>
  <c r="P17" i="3"/>
  <c r="Q17" i="3"/>
  <c r="P18" i="3"/>
  <c r="Q18" i="3"/>
  <c r="Q8" i="3"/>
  <c r="P8" i="3"/>
  <c r="Q32" i="3" l="1"/>
  <c r="B32" i="3" s="1"/>
  <c r="S46" i="2"/>
  <c r="A46" i="2" s="1"/>
</calcChain>
</file>

<file path=xl/sharedStrings.xml><?xml version="1.0" encoding="utf-8"?>
<sst xmlns="http://schemas.openxmlformats.org/spreadsheetml/2006/main" count="197" uniqueCount="182">
  <si>
    <t>Inspire to Outperform</t>
  </si>
  <si>
    <t>Self Assessment</t>
  </si>
  <si>
    <t>Instructions</t>
  </si>
  <si>
    <t>Welcome to the Inspire to Outpeform self assessment tool. The tool has 3 sets of questions to help you to understand and reflect on how much you inspire people to perform at their best. The 3 sections are:</t>
  </si>
  <si>
    <r>
      <rPr>
        <b/>
        <sz val="11"/>
        <color theme="1"/>
        <rFont val="Arial"/>
        <family val="2"/>
      </rPr>
      <t>1) How Inspired?</t>
    </r>
    <r>
      <rPr>
        <sz val="11"/>
        <color theme="1"/>
        <rFont val="Arial"/>
        <family val="2"/>
      </rPr>
      <t>: What you notice people do that indicates whether they are inspired or not</t>
    </r>
  </si>
  <si>
    <r>
      <rPr>
        <b/>
        <sz val="11"/>
        <color theme="1"/>
        <rFont val="Arial"/>
        <family val="2"/>
      </rPr>
      <t>2) ACE Comparison</t>
    </r>
    <r>
      <rPr>
        <sz val="11"/>
        <color theme="1"/>
        <rFont val="Arial"/>
        <family val="2"/>
      </rPr>
      <t>: Comparing people who are Aligned, Confident and Engaged vs people who are not</t>
    </r>
  </si>
  <si>
    <r>
      <rPr>
        <b/>
        <sz val="11"/>
        <color theme="1"/>
        <rFont val="Arial"/>
        <family val="2"/>
      </rPr>
      <t>3) Situational Assessment</t>
    </r>
    <r>
      <rPr>
        <sz val="11"/>
        <color theme="1"/>
        <rFont val="Arial"/>
        <family val="2"/>
      </rPr>
      <t>: How you respond to situations where alignment, confidence and engagement is needed</t>
    </r>
  </si>
  <si>
    <t>1) How Inspired?</t>
  </si>
  <si>
    <t>2) ACE Comparison</t>
  </si>
  <si>
    <t>3) Situational Assessment</t>
  </si>
  <si>
    <t>You will be asked to choose 2 people to compare. One person with whom you have challenges and another person with whom you work well. For each person, give ratings on the scale of never, rarely, sometimes, often, always for all the statements. Reflect on what you can learn from the differences.</t>
  </si>
  <si>
    <t>I notice people addressing issues and achieving outcomes without my involvement or prompting, just getting on with it</t>
  </si>
  <si>
    <t>I see people working through complex problems and not relying on me to solve them</t>
  </si>
  <si>
    <t>I have people approach me for guidance rather than request to fix problems for them</t>
  </si>
  <si>
    <t>I see people making decisions and taking accountability rather than escalating unnecessarily</t>
  </si>
  <si>
    <t>I see people enjoying being stretched and challenged</t>
  </si>
  <si>
    <t>I am asked to provide broad directions and boundaries – sometimes they are not totally clear or things change and people are ok with that</t>
  </si>
  <si>
    <t>I am invited to meetings where it is important for me to attend and that I can contribute (ie. not too many where I feel I don’t need to be there)</t>
  </si>
  <si>
    <t>I have people proactively come to me with ideas and suggestions</t>
  </si>
  <si>
    <t>I sense that people tell me the whole truth without feeling the need to hide anything, including feedback for me or disagreeing with me</t>
  </si>
  <si>
    <t>I find out about potential risks and bad news quite early, even if they don’t eventuate</t>
  </si>
  <si>
    <t>I sense that people are relaxed when speaking with me</t>
  </si>
  <si>
    <t>I notice that people admit mistakes openly and take accountability for fixing and learning from them</t>
  </si>
  <si>
    <t>I have people approach me with difficulties and are able to be vulnerable with me</t>
  </si>
  <si>
    <t>I get feedback from a range of people, including my direct reports, clients, stakeholders, peers and managers</t>
  </si>
  <si>
    <t>I am regularly asked to provide positive and constructive feedback</t>
  </si>
  <si>
    <t>I see team members giving feedback to each other rather than rely on me to give the feedback second-hand</t>
  </si>
  <si>
    <t>I feel people really care about the collective goals we are trying to achieve</t>
  </si>
  <si>
    <t>I notice that people willingly put in the extra effort to deliver quality outcomes</t>
  </si>
  <si>
    <t>I notice people proactively looking for ways to improve themselves, their work and the team</t>
  </si>
  <si>
    <t>Never</t>
  </si>
  <si>
    <t>Rarely</t>
  </si>
  <si>
    <t>Sometimes</t>
  </si>
  <si>
    <t>Often</t>
  </si>
  <si>
    <t>Always</t>
  </si>
  <si>
    <t>I have to prompt people to address issues and drive them to achieve outcomes</t>
  </si>
  <si>
    <t>I notice that people look to me when there’s a complex problem or decision to be made</t>
  </si>
  <si>
    <t>I have people approach me with problems that they should be fixing themselves – I am seen as the ‘fix it’ person</t>
  </si>
  <si>
    <t>I see people escalating issues prematurely and not take accountability for what they should</t>
  </si>
  <si>
    <t>I notice that people prefer to stick to what they know rather than being challenged</t>
  </si>
  <si>
    <t>I am asked to give direction, clarity and certainty – people don’t deal well with uncertainty</t>
  </si>
  <si>
    <t>I get invited to many meetings, many of which I feel I don’t need to be at</t>
  </si>
  <si>
    <t>I have to ask or prompt for ideas and suggestions</t>
  </si>
  <si>
    <t>I get frustrated that people don’t seem to think for themselves</t>
  </si>
  <si>
    <t>I sense that people tell me things that I want to hear rather than the whole truth</t>
  </si>
  <si>
    <t>I find out about bad news too late</t>
  </si>
  <si>
    <t>I sense that people are anxious when speaking with me</t>
  </si>
  <si>
    <t>I notice that people don’t talk about their mistakes and they blame others or make excuses</t>
  </si>
  <si>
    <t>I don’t feel that people are very open with me about themselves or their difficulties</t>
  </si>
  <si>
    <t>I don’t get a lot of feedback from people other than my manager</t>
  </si>
  <si>
    <t>I sense that people are anxious about receiving feedback from me</t>
  </si>
  <si>
    <t>I get complaints from the team about their peers and get asked to give them the feedback second-hand</t>
  </si>
  <si>
    <t>I don’t think people care enough about the collective goals we are trying to achieve</t>
  </si>
  <si>
    <t>I notice that people do just enough rather than put in the extra effort to deliver quality outcomes</t>
  </si>
  <si>
    <t>I don’t see people proactively looking for ways to improve themselves, their work and their team</t>
  </si>
  <si>
    <t>Aligned</t>
  </si>
  <si>
    <t>X can tell you where you, the team and organisation are heading and why that’s important</t>
  </si>
  <si>
    <t>X can explain why X is doing the work they are doing and how it contributes to the collective success</t>
  </si>
  <si>
    <t>X can explain what the vision/direction means to X at a local level</t>
  </si>
  <si>
    <t>X is able to make judgements about what would benefit the collective vs just X’s part</t>
  </si>
  <si>
    <t>X is willing to compromise to achieve a better collective outcome</t>
  </si>
  <si>
    <t>X is able to have mature discussions around trade-offs, even where there may be some loss for X</t>
  </si>
  <si>
    <t>X keeps you informed about the actions X agreed with you</t>
  </si>
  <si>
    <t>X does what they say X will do in the timeframe agreed – and let you know if X can’t</t>
  </si>
  <si>
    <t>X doesn’t always agree with what you say and will have a debate</t>
  </si>
  <si>
    <t>X expresses concerns about your direction</t>
  </si>
  <si>
    <t>X is happy to achieve goals together and are not territorial</t>
  </si>
  <si>
    <t>Confident</t>
  </si>
  <si>
    <t>X gives you both positive and constructive feedback</t>
  </si>
  <si>
    <t>X disagrees and challenges your thinking from time to time</t>
  </si>
  <si>
    <t>X lets you know that they have made a mistake</t>
  </si>
  <si>
    <t>X is able to challenge other’s thinking and be challenged – regardless of positional title</t>
  </si>
  <si>
    <t>X shares other people’s successes and achievements with you and others</t>
  </si>
  <si>
    <t>X is able to publicly and privately admit mistakes and share lessons learned</t>
  </si>
  <si>
    <t>X makes decisions rather than unnecessarily deferring them to you</t>
  </si>
  <si>
    <t>X lets you know what X has done rather than ask what X should do, most of the time</t>
  </si>
  <si>
    <t>X asks for feedback and is keen to develop</t>
  </si>
  <si>
    <t>X asks you to help and support them when needed</t>
  </si>
  <si>
    <t>Engaged</t>
  </si>
  <si>
    <t>X goes the extra mile to achieve agreed outcomes</t>
  </si>
  <si>
    <t>X is never watching the clock</t>
  </si>
  <si>
    <t>X is willing to confront issues and look for opportunities to resolve them</t>
  </si>
  <si>
    <t>X actively thinks about making improvements to the work, team and organisation</t>
  </si>
  <si>
    <t>X comes to you with ideas around how else they can contribute</t>
  </si>
  <si>
    <t>X is able to be flexible when things don’t go to plan or are not in line with policy/procedures</t>
  </si>
  <si>
    <t>X finds alternative approaches around barriers and not easily give up</t>
  </si>
  <si>
    <t>X speaks positively about you, the team and the organisation</t>
  </si>
  <si>
    <t>X has energy, spring in their step when they are working with you</t>
  </si>
  <si>
    <t>X openly shares issues and mistakes to learn and improve</t>
  </si>
  <si>
    <t>X openly shares X’s feelings, concerns, interests and personal situations</t>
  </si>
  <si>
    <t>Person A</t>
  </si>
  <si>
    <t>Person B</t>
  </si>
  <si>
    <t>How Inspired?</t>
  </si>
  <si>
    <t>ACE Comparison</t>
  </si>
  <si>
    <t>Situational Assessment</t>
  </si>
  <si>
    <t>Results</t>
  </si>
  <si>
    <t>Building Alignment</t>
  </si>
  <si>
    <t>You need to build alignment with your team around what to focus on for the next quarter. You:</t>
  </si>
  <si>
    <t>Explain what you want the team to focus on</t>
  </si>
  <si>
    <t>Explain why it's important to focus on them</t>
  </si>
  <si>
    <t>Ask them what they understand about the focus and why</t>
  </si>
  <si>
    <t>Send out an email explaining the areas to focus on</t>
  </si>
  <si>
    <t>Ask for feedback and concerns</t>
  </si>
  <si>
    <t>Welcome dissent as an opportunity to learn and expand your thinking</t>
  </si>
  <si>
    <t>Listen to the feedback and concerns without interrupting or responding</t>
  </si>
  <si>
    <t>Explain why your approach is valid</t>
  </si>
  <si>
    <t>Ask what they disagree with</t>
  </si>
  <si>
    <t>Ask why they disagree and what's concerning them</t>
  </si>
  <si>
    <t>Try to address their concerns</t>
  </si>
  <si>
    <t>Listen to the arguments and concerns without responding</t>
  </si>
  <si>
    <t>Ask questions around what would work for them</t>
  </si>
  <si>
    <t>Ask questions about what they want to achieve and why that is important to them</t>
  </si>
  <si>
    <t>Show appreciation for bringing up their concerns and for having an open discussion</t>
  </si>
  <si>
    <t>Building Confidence</t>
  </si>
  <si>
    <t>A team member makes a mistake that costs you and the team time. You:</t>
  </si>
  <si>
    <t>A team member is still learning a skill and is only making progress slowly. You:</t>
  </si>
  <si>
    <t>Get frustrated and do the work for them</t>
  </si>
  <si>
    <t>Building Engagement</t>
  </si>
  <si>
    <t>You received the latest engagement scores for the team and you are somewhat disappointed as the scores have declined from the previous survey. You:</t>
  </si>
  <si>
    <t>Tell them that it’s not so bad considering all the challenges the team has had</t>
  </si>
  <si>
    <t>Tell the team that you’re disappointed</t>
  </si>
  <si>
    <t>Tell them that you’re committed to improving engagement in the team</t>
  </si>
  <si>
    <t>Ask them whether they can see that you are committed to engaging the team</t>
  </si>
  <si>
    <t>Ask them what they are seeing you do or not do that demonstrated commitment or not</t>
  </si>
  <si>
    <t>Ask them how they feel about the results</t>
  </si>
  <si>
    <t>Ask them what might have contributed to the decline</t>
  </si>
  <si>
    <t>Ask how you may have contributed to the decline in engagement</t>
  </si>
  <si>
    <t>You notice that one of your team members has lost his energy and motivation for his work. The quality of his work is not as good as before and you are concerned. You:</t>
  </si>
  <si>
    <t>Tell him that you want to support him to get back his energy and motivation</t>
  </si>
  <si>
    <t>Ask him whether your observations are true from his perspective</t>
  </si>
  <si>
    <t>Ask him what might be going on</t>
  </si>
  <si>
    <t>Ask him whether there’s anything you’ve done or not done that’s impacted him</t>
  </si>
  <si>
    <t>Ask him whether he feels supported by you</t>
  </si>
  <si>
    <t>Ask him what support would be helpful to him</t>
  </si>
  <si>
    <t>Other:</t>
  </si>
  <si>
    <t>Tell him you are disappointed with the decline in quality of his work</t>
  </si>
  <si>
    <t>Tell him that you’ve noticed that he appears to be less energised and motivated</t>
  </si>
  <si>
    <t>Tell her they need to learn more quickly</t>
  </si>
  <si>
    <t>Tell her what you expect from them – eg. timeframe and effort for learning the skill</t>
  </si>
  <si>
    <t>Tell her what you did to learned the skill</t>
  </si>
  <si>
    <t>Encourage her that they are making progress</t>
  </si>
  <si>
    <t>Ask her how they feel they are going with learning the skill</t>
  </si>
  <si>
    <t>Ask her what’s getting in the way of their learning</t>
  </si>
  <si>
    <t>Ask what support she need to learn more quickly</t>
  </si>
  <si>
    <t>Ask how she learned things well and quickly in the past and how she might apply these strategies</t>
  </si>
  <si>
    <t>Tell him what they did wrong</t>
  </si>
  <si>
    <t>Tell him what they should have done differently</t>
  </si>
  <si>
    <t>Tell him how you've dealt with situations like this in the past</t>
  </si>
  <si>
    <t>Encourage and support him that mistakes are an essential part of our development</t>
  </si>
  <si>
    <t>Ask what caused him to make the mistake</t>
  </si>
  <si>
    <t>Ask how he is feeling about it</t>
  </si>
  <si>
    <t>Ask what he understands to be the impact of their mistake</t>
  </si>
  <si>
    <t>Ask what he learned and what he would do differently next time</t>
  </si>
  <si>
    <t>Show appreciation for his openness to learn from mistakes</t>
  </si>
  <si>
    <t>You have stakeholders that disagrees with your approach. You:</t>
  </si>
  <si>
    <t>Tell them the full context and background story to the focus area and it's importance</t>
  </si>
  <si>
    <t>Total score of 130-160</t>
  </si>
  <si>
    <t>100-129</t>
  </si>
  <si>
    <t>70-99</t>
  </si>
  <si>
    <t>0-69</t>
  </si>
  <si>
    <t>Reflection:</t>
  </si>
  <si>
    <t>1) Where are the biggest differences? Why do you think that is?</t>
  </si>
  <si>
    <t>2) What patterns can you see for Person A, Person B and the differences?</t>
  </si>
  <si>
    <t>3) What can you learn from how you interact with Person B?</t>
  </si>
  <si>
    <t>4) How might you be contributing to Person A's lower alignment, confidence and/or engagement?</t>
  </si>
  <si>
    <t>Looks like you are doing a great job of inspiring people to perform at their best. If you’re willing, I’d love to interview you to find out more (I’m serious). Please contact me if you’re interested.</t>
  </si>
  <si>
    <t>You’re doing pretty well. It might help to look at the items that rated Sometimes or below to see if there’s a pattern there. Ask for feedback from people you trust, who will be honest with you.</t>
  </si>
  <si>
    <t>It looks like you have some untapped potential. Start with a few of the statements that you hadn’t thought about – What’s the cost of the current behaviours? How might you be contributing to it?</t>
  </si>
  <si>
    <t>There's clearly dormant potential. What's the cost of the current behaviours - to you, to the team and to the organisation? How might you be contributing to it? What would it take for you to try a different approach?</t>
  </si>
  <si>
    <t>1) What are your tendencies when building alignment (eg. Directive, Consultative, Involving etc.)</t>
  </si>
  <si>
    <t>2) What other approaches might strengthen alignment?</t>
  </si>
  <si>
    <t>1) What are your tendencies when building confidence (eg. Corrective, Encouraging, Patient etc.)</t>
  </si>
  <si>
    <t>2) What other approaches might strengthen confidence?</t>
  </si>
  <si>
    <t>1) What are your tendencies when building engagement (eg. Directive, Involving, Proactive etc.)</t>
  </si>
  <si>
    <t>2) What other approaches might strengthen engagement?</t>
  </si>
  <si>
    <t>Read the statements and estimate the frequency at which you notice people do them. The frequency scale is never, rarely, sometimes, often, always. Reflect on the results and what it might mean for your leadership potential.</t>
  </si>
  <si>
    <t>There are a series of situations you may experience in the workplace with many possible ways to respond. Choose all the responses that you are likely to do from the list. Add to the list if needed. Reflect then on the patterns and possible alternative approaches.</t>
  </si>
  <si>
    <t>I am pleasantly surprised by the quality of thinking done by others</t>
  </si>
  <si>
    <t>Below are a series of situations you may experience in the workplace with many possible ways to respond. Choose all the responses that you generally do from the list and mark it with an X. Add to the list if needed. Reflect then on the patterns and possible alternative approaches.</t>
  </si>
  <si>
    <t>Read the statements and pick the frequency at which you notice people do them, using the drop down box. The frequency scale is never, rarely, sometimes, often, always. Where possible, avoid 'sometimes' to get clearer results.</t>
  </si>
  <si>
    <t>Choose 2 people to compare. Person A is someone you have challenges with. Person B is another person you work well with. For each person, give ratings on the scale of never, rarely, sometimes, often, always for all the statements. Scores are calculated for each element. Reflect on what you can learn from the differences.</t>
  </si>
  <si>
    <t>© Megumi Miki 2015</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</si>
</sst>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6"/>
      <color theme="1"/>
      <name val="Times New Roman"/>
      <family val="1"/>
    </font>
    <font>
      <sz val="11"/>
      <color theme="1"/>
      <name val="Arial"/>
      <family val="2"/>
    </font>
    <font>
      <b/>
      <sz val="11"/>
      <color theme="1"/>
      <name val="Arial"/>
      <family val="2"/>
    </font>
    <font>
      <b/>
      <sz val="11"/>
      <color rgb="FF3468C0"/>
      <name val="Arial"/>
      <family val="2"/>
    </font>
    <font>
      <sz val="10"/>
      <color theme="1"/>
      <name val="Arial"/>
      <family val="2"/>
    </font>
    <font>
      <sz val="10"/>
      <color theme="1"/>
      <name val="Calibri"/>
      <family val="2"/>
      <scheme val="minor"/>
    </font>
    <font>
      <b/>
      <sz val="10"/>
      <color theme="1"/>
      <name val="Arial"/>
      <family val="2"/>
    </font>
  </fonts>
  <fills count="3">
    <fill>
      <patternFill patternType="none"/>
    </fill>
    <fill>
      <patternFill patternType="gray125"/>
    </fill>
    <fill>
      <patternFill patternType="solid">
        <fgColor rgb="FFC7C9C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1" fillId="0" borderId="0" xfId="0" applyFont="1"/>
    <xf numFmtId="0" fontId="2" fillId="0" borderId="0" xfId="0" applyFont="1"/>
    <xf numFmtId="0" fontId="3" fillId="0" borderId="0" xfId="0" applyFont="1"/>
    <xf numFmtId="0" fontId="4" fillId="0" borderId="0" xfId="0" applyFont="1" applyFill="1"/>
    <xf numFmtId="0" fontId="0" fillId="0" borderId="0" xfId="0" applyAlignment="1"/>
    <xf numFmtId="0" fontId="2" fillId="0" borderId="0" xfId="0" applyFont="1" applyAlignment="1">
      <alignment horizontal="left" vertical="top" wrapText="1"/>
    </xf>
    <xf numFmtId="0" fontId="2" fillId="0" borderId="0" xfId="0" applyFont="1" applyAlignment="1">
      <alignment textRotation="45"/>
    </xf>
    <xf numFmtId="0" fontId="2" fillId="2" borderId="2" xfId="0" applyFont="1" applyFill="1" applyBorder="1"/>
    <xf numFmtId="0" fontId="4" fillId="0" borderId="0" xfId="0" applyFont="1"/>
    <xf numFmtId="0" fontId="5" fillId="0" borderId="0" xfId="0" applyFont="1"/>
    <xf numFmtId="0" fontId="5" fillId="0" borderId="0" xfId="0" applyFont="1" applyAlignment="1">
      <alignment vertical="center"/>
    </xf>
    <xf numFmtId="0" fontId="6" fillId="0" borderId="0" xfId="0" applyFont="1"/>
    <xf numFmtId="0" fontId="2" fillId="0" borderId="0" xfId="0" applyFont="1" applyAlignment="1">
      <alignment vertical="top"/>
    </xf>
    <xf numFmtId="0" fontId="3" fillId="0" borderId="0" xfId="0" applyFont="1" applyAlignment="1">
      <alignment vertical="center"/>
    </xf>
    <xf numFmtId="0" fontId="4" fillId="0" borderId="0" xfId="0" applyFont="1" applyAlignment="1">
      <alignment vertical="center"/>
    </xf>
    <xf numFmtId="0" fontId="5" fillId="2" borderId="4" xfId="0" applyFont="1" applyFill="1" applyBorder="1"/>
    <xf numFmtId="0" fontId="5" fillId="2" borderId="5" xfId="0" applyFont="1" applyFill="1" applyBorder="1"/>
    <xf numFmtId="0" fontId="7" fillId="0" borderId="0" xfId="0" applyFont="1" applyAlignment="1">
      <alignment vertical="center"/>
    </xf>
    <xf numFmtId="0" fontId="2" fillId="0" borderId="0" xfId="0" applyFont="1" applyBorder="1" applyAlignment="1">
      <alignment horizontal="left"/>
    </xf>
    <xf numFmtId="0" fontId="2" fillId="0" borderId="0" xfId="0" applyFont="1" applyAlignment="1">
      <alignment vertical="center"/>
    </xf>
    <xf numFmtId="0" fontId="2" fillId="0" borderId="0" xfId="0" applyFont="1" applyBorder="1"/>
    <xf numFmtId="0" fontId="5" fillId="0" borderId="0" xfId="0" applyFont="1" applyBorder="1"/>
    <xf numFmtId="0" fontId="5" fillId="0" borderId="1" xfId="0" applyFont="1" applyBorder="1" applyProtection="1">
      <protection locked="0"/>
    </xf>
    <xf numFmtId="0" fontId="5" fillId="0" borderId="3" xfId="0" applyFont="1" applyBorder="1" applyProtection="1">
      <protection locked="0"/>
    </xf>
    <xf numFmtId="0" fontId="2" fillId="0" borderId="0" xfId="0" applyFont="1" applyAlignment="1">
      <alignment horizontal="left" vertical="top" wrapText="1"/>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2" fillId="0" borderId="6" xfId="0" applyFont="1" applyBorder="1" applyAlignment="1" applyProtection="1">
      <alignment horizontal="left"/>
      <protection locked="0"/>
    </xf>
    <xf numFmtId="0" fontId="2" fillId="0" borderId="7" xfId="0" applyFont="1" applyBorder="1" applyAlignment="1" applyProtection="1">
      <alignment horizontal="left"/>
      <protection locked="0"/>
    </xf>
    <xf numFmtId="0" fontId="2" fillId="0" borderId="8"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colors>
    <mruColors>
      <color rgb="FFC7C9C9"/>
      <color rgb="FF3468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57149</xdr:colOff>
      <xdr:row>0</xdr:row>
      <xdr:rowOff>1</xdr:rowOff>
    </xdr:from>
    <xdr:to>
      <xdr:col>15</xdr:col>
      <xdr:colOff>570798</xdr:colOff>
      <xdr:row>1</xdr:row>
      <xdr:rowOff>31153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81949" y="1"/>
          <a:ext cx="1732849" cy="2883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563880</xdr:colOff>
      <xdr:row>0</xdr:row>
      <xdr:rowOff>0</xdr:rowOff>
    </xdr:from>
    <xdr:to>
      <xdr:col>17</xdr:col>
      <xdr:colOff>467929</xdr:colOff>
      <xdr:row>1</xdr:row>
      <xdr:rowOff>29247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75220" y="0"/>
          <a:ext cx="1732849" cy="2883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30480</xdr:colOff>
      <xdr:row>0</xdr:row>
      <xdr:rowOff>0</xdr:rowOff>
    </xdr:from>
    <xdr:to>
      <xdr:col>14</xdr:col>
      <xdr:colOff>544129</xdr:colOff>
      <xdr:row>1</xdr:row>
      <xdr:rowOff>29247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88480" y="0"/>
          <a:ext cx="1732849" cy="2883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68580</xdr:colOff>
      <xdr:row>0</xdr:row>
      <xdr:rowOff>0</xdr:rowOff>
    </xdr:from>
    <xdr:to>
      <xdr:col>14</xdr:col>
      <xdr:colOff>582229</xdr:colOff>
      <xdr:row>1</xdr:row>
      <xdr:rowOff>29247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05600" y="0"/>
          <a:ext cx="1732849" cy="28832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9"/>
  <sheetViews>
    <sheetView showGridLines="0" tabSelected="1" topLeftCell="A12" zoomScale="80" zoomScaleNormal="80" workbookViewId="0">
      <selection activeCell="A19" sqref="A19"/>
    </sheetView>
  </sheetViews>
  <sheetFormatPr defaultRowHeight="14.4" x14ac:dyDescent="0.3"/>
  <sheetData>
    <row r="1" spans="1:16" ht="20.399999999999999" x14ac:dyDescent="0.35">
      <c r="A1" s="1" t="s">
        <v>0</v>
      </c>
    </row>
    <row r="2" spans="1:16" s="2" customFormat="1" ht="13.8" x14ac:dyDescent="0.25">
      <c r="A2" s="2" t="s">
        <v>1</v>
      </c>
    </row>
    <row r="3" spans="1:16" s="2" customFormat="1" ht="13.8" x14ac:dyDescent="0.25"/>
    <row r="4" spans="1:16" s="2" customFormat="1" ht="31.2" customHeight="1" x14ac:dyDescent="0.25">
      <c r="A4" s="25" t="s">
        <v>3</v>
      </c>
      <c r="B4" s="25"/>
      <c r="C4" s="25"/>
      <c r="D4" s="25"/>
      <c r="E4" s="25"/>
      <c r="F4" s="25"/>
      <c r="G4" s="25"/>
      <c r="H4" s="25"/>
      <c r="I4" s="25"/>
      <c r="J4" s="25"/>
      <c r="K4" s="25"/>
      <c r="L4" s="25"/>
      <c r="M4" s="25"/>
      <c r="N4" s="25"/>
      <c r="O4" s="25"/>
      <c r="P4" s="25"/>
    </row>
    <row r="5" spans="1:16" s="2" customFormat="1" ht="13.8" x14ac:dyDescent="0.25">
      <c r="B5" s="2" t="s">
        <v>4</v>
      </c>
    </row>
    <row r="6" spans="1:16" s="2" customFormat="1" ht="13.8" x14ac:dyDescent="0.25">
      <c r="B6" s="2" t="s">
        <v>5</v>
      </c>
    </row>
    <row r="7" spans="1:16" s="2" customFormat="1" ht="13.8" x14ac:dyDescent="0.25">
      <c r="B7" s="2" t="s">
        <v>6</v>
      </c>
    </row>
    <row r="8" spans="1:16" s="2" customFormat="1" ht="13.8" x14ac:dyDescent="0.25"/>
    <row r="9" spans="1:16" s="2" customFormat="1" ht="13.8" x14ac:dyDescent="0.25">
      <c r="A9" s="4" t="s">
        <v>2</v>
      </c>
    </row>
    <row r="10" spans="1:16" s="2" customFormat="1" ht="13.8" x14ac:dyDescent="0.25">
      <c r="B10" s="3" t="s">
        <v>7</v>
      </c>
    </row>
    <row r="11" spans="1:16" s="2" customFormat="1" ht="27.6" customHeight="1" x14ac:dyDescent="0.25">
      <c r="B11" s="25" t="s">
        <v>175</v>
      </c>
      <c r="C11" s="25"/>
      <c r="D11" s="25"/>
      <c r="E11" s="25"/>
      <c r="F11" s="25"/>
      <c r="G11" s="25"/>
      <c r="H11" s="25"/>
      <c r="I11" s="25"/>
      <c r="J11" s="25"/>
      <c r="K11" s="25"/>
      <c r="L11" s="25"/>
      <c r="M11" s="25"/>
      <c r="N11" s="25"/>
      <c r="O11" s="25"/>
      <c r="P11" s="25"/>
    </row>
    <row r="12" spans="1:16" s="2" customFormat="1" ht="13.8" x14ac:dyDescent="0.25"/>
    <row r="13" spans="1:16" s="2" customFormat="1" ht="13.8" x14ac:dyDescent="0.25">
      <c r="B13" s="3" t="s">
        <v>8</v>
      </c>
    </row>
    <row r="14" spans="1:16" s="2" customFormat="1" ht="42.6" customHeight="1" x14ac:dyDescent="0.25">
      <c r="B14" s="25" t="s">
        <v>10</v>
      </c>
      <c r="C14" s="25"/>
      <c r="D14" s="25"/>
      <c r="E14" s="25"/>
      <c r="F14" s="25"/>
      <c r="G14" s="25"/>
      <c r="H14" s="25"/>
      <c r="I14" s="25"/>
      <c r="J14" s="25"/>
      <c r="K14" s="25"/>
      <c r="L14" s="25"/>
      <c r="M14" s="25"/>
      <c r="N14" s="25"/>
      <c r="O14" s="25"/>
      <c r="P14" s="25"/>
    </row>
    <row r="16" spans="1:16" s="2" customFormat="1" ht="13.8" x14ac:dyDescent="0.25">
      <c r="B16" s="3" t="s">
        <v>9</v>
      </c>
    </row>
    <row r="17" spans="1:16" s="2" customFormat="1" ht="28.8" customHeight="1" x14ac:dyDescent="0.25">
      <c r="B17" s="25" t="s">
        <v>176</v>
      </c>
      <c r="C17" s="25"/>
      <c r="D17" s="25"/>
      <c r="E17" s="25"/>
      <c r="F17" s="25"/>
      <c r="G17" s="25"/>
      <c r="H17" s="25"/>
      <c r="I17" s="25"/>
      <c r="J17" s="25"/>
      <c r="K17" s="25"/>
      <c r="L17" s="25"/>
      <c r="M17" s="25"/>
      <c r="N17" s="25"/>
      <c r="O17" s="25"/>
      <c r="P17" s="25"/>
    </row>
    <row r="19" spans="1:16" x14ac:dyDescent="0.3">
      <c r="A19" t="s">
        <v>181</v>
      </c>
    </row>
  </sheetData>
  <sheetProtection algorithmName="SHA-512" hashValue="2EAJlFuI2Z6bk3Fj3OoBo9BGeQVJO6gL3nAUlddoTo954mcvdKQ1XbimYuXmwGuBKo4kNB9+OTrkg6lsjCs8Xg==" saltValue="v7ZAvzihai6d8vyqykXdbg==" spinCount="100000" sheet="1" objects="1" scenarios="1"/>
  <mergeCells count="4">
    <mergeCell ref="A4:P4"/>
    <mergeCell ref="B11:P11"/>
    <mergeCell ref="B14:P14"/>
    <mergeCell ref="B17:P17"/>
  </mergeCells>
  <pageMargins left="0.70866141732283472" right="0.70866141732283472" top="0.74803149606299213" bottom="0.74803149606299213" header="0.31496062992125984" footer="0.31496062992125984"/>
  <pageSetup paperSize="9" scale="91"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4"/>
  <sheetViews>
    <sheetView showGridLines="0" topLeftCell="A6" workbookViewId="0">
      <selection activeCell="A6" sqref="A6"/>
    </sheetView>
  </sheetViews>
  <sheetFormatPr defaultRowHeight="14.4" x14ac:dyDescent="0.3"/>
  <cols>
    <col min="1" max="1" width="13.77734375" customWidth="1"/>
    <col min="2" max="5" width="3.5546875" customWidth="1"/>
    <col min="6" max="6" width="1.6640625" customWidth="1"/>
    <col min="19" max="19" width="0" hidden="1" customWidth="1"/>
  </cols>
  <sheetData>
    <row r="1" spans="1:19" ht="20.399999999999999" x14ac:dyDescent="0.35">
      <c r="A1" s="1" t="s">
        <v>0</v>
      </c>
    </row>
    <row r="2" spans="1:19" x14ac:dyDescent="0.3">
      <c r="A2" s="9" t="s">
        <v>92</v>
      </c>
    </row>
    <row r="4" spans="1:19" ht="28.8" customHeight="1" x14ac:dyDescent="0.3">
      <c r="A4" s="25" t="s">
        <v>179</v>
      </c>
      <c r="B4" s="25"/>
      <c r="C4" s="25"/>
      <c r="D4" s="25"/>
      <c r="E4" s="25"/>
      <c r="F4" s="25"/>
      <c r="G4" s="25"/>
      <c r="H4" s="25"/>
      <c r="I4" s="25"/>
      <c r="J4" s="25"/>
      <c r="K4" s="25"/>
      <c r="L4" s="25"/>
      <c r="M4" s="25"/>
      <c r="N4" s="25"/>
      <c r="O4" s="25"/>
      <c r="P4" s="25"/>
      <c r="Q4" s="2"/>
      <c r="R4" s="2"/>
    </row>
    <row r="5" spans="1:19" x14ac:dyDescent="0.3">
      <c r="A5" s="7"/>
      <c r="B5" s="7"/>
      <c r="C5" s="7"/>
      <c r="D5" s="7"/>
      <c r="E5" s="7"/>
      <c r="F5" s="7"/>
      <c r="G5" s="2"/>
      <c r="H5" s="2"/>
      <c r="I5" s="2"/>
      <c r="J5" s="2"/>
      <c r="K5" s="2"/>
      <c r="L5" s="2"/>
      <c r="M5" s="2"/>
      <c r="N5" s="2"/>
      <c r="O5" s="2"/>
      <c r="P5" s="2"/>
      <c r="Q5" s="2"/>
      <c r="R5" s="2"/>
    </row>
    <row r="6" spans="1:19" s="12" customFormat="1" ht="17.399999999999999" customHeight="1" x14ac:dyDescent="0.3">
      <c r="A6" s="23"/>
      <c r="B6" s="10"/>
      <c r="C6" s="11" t="s">
        <v>11</v>
      </c>
      <c r="D6" s="10"/>
      <c r="E6" s="10"/>
      <c r="F6" s="10"/>
      <c r="G6" s="10"/>
      <c r="H6" s="10"/>
      <c r="I6" s="10"/>
      <c r="J6" s="10"/>
      <c r="K6" s="10"/>
      <c r="L6" s="10"/>
      <c r="M6" s="10"/>
      <c r="N6" s="10"/>
      <c r="O6" s="10"/>
      <c r="P6" s="10"/>
      <c r="Q6" s="10"/>
      <c r="R6" s="10"/>
      <c r="S6" s="12" t="b">
        <f>IF(A6="never",0,IF(A6="rarely",1,IF(A6="sometimes",2,IF(A6="often",3,IF(A6="always",4)))))</f>
        <v>0</v>
      </c>
    </row>
    <row r="7" spans="1:19" s="12" customFormat="1" ht="17.399999999999999" customHeight="1" x14ac:dyDescent="0.3">
      <c r="A7" s="23"/>
      <c r="B7" s="10"/>
      <c r="C7" s="11" t="s">
        <v>12</v>
      </c>
      <c r="D7" s="10"/>
      <c r="E7" s="10"/>
      <c r="F7" s="10"/>
      <c r="G7" s="10"/>
      <c r="H7" s="10"/>
      <c r="I7" s="10"/>
      <c r="J7" s="10"/>
      <c r="K7" s="10"/>
      <c r="L7" s="10"/>
      <c r="M7" s="10"/>
      <c r="N7" s="10"/>
      <c r="O7" s="10"/>
      <c r="P7" s="10"/>
      <c r="Q7" s="10"/>
      <c r="R7" s="10"/>
      <c r="S7" s="12" t="b">
        <f t="shared" ref="S7:S25" si="0">IF(A7="never",0,IF(A7="rarely",1,IF(A7="sometimes",2,IF(A7="often",3,IF(A7="always",4)))))</f>
        <v>0</v>
      </c>
    </row>
    <row r="8" spans="1:19" s="12" customFormat="1" ht="17.399999999999999" customHeight="1" x14ac:dyDescent="0.3">
      <c r="A8" s="23"/>
      <c r="B8" s="10"/>
      <c r="C8" s="11" t="s">
        <v>13</v>
      </c>
      <c r="D8" s="10"/>
      <c r="E8" s="10"/>
      <c r="F8" s="10"/>
      <c r="G8" s="10"/>
      <c r="H8" s="10"/>
      <c r="I8" s="10"/>
      <c r="J8" s="10"/>
      <c r="K8" s="10"/>
      <c r="L8" s="10"/>
      <c r="M8" s="10"/>
      <c r="N8" s="10"/>
      <c r="O8" s="10"/>
      <c r="P8" s="10"/>
      <c r="Q8" s="10"/>
      <c r="R8" s="10"/>
      <c r="S8" s="12" t="b">
        <f t="shared" si="0"/>
        <v>0</v>
      </c>
    </row>
    <row r="9" spans="1:19" s="12" customFormat="1" ht="17.399999999999999" customHeight="1" x14ac:dyDescent="0.3">
      <c r="A9" s="23"/>
      <c r="B9" s="10"/>
      <c r="C9" s="11" t="s">
        <v>14</v>
      </c>
      <c r="D9" s="10"/>
      <c r="E9" s="10"/>
      <c r="F9" s="10"/>
      <c r="G9" s="10"/>
      <c r="H9" s="10"/>
      <c r="I9" s="10"/>
      <c r="J9" s="10"/>
      <c r="K9" s="10"/>
      <c r="L9" s="10"/>
      <c r="M9" s="10"/>
      <c r="N9" s="10"/>
      <c r="O9" s="10"/>
      <c r="P9" s="10"/>
      <c r="Q9" s="10"/>
      <c r="R9" s="10"/>
      <c r="S9" s="12" t="b">
        <f t="shared" si="0"/>
        <v>0</v>
      </c>
    </row>
    <row r="10" spans="1:19" s="12" customFormat="1" ht="17.399999999999999" customHeight="1" x14ac:dyDescent="0.3">
      <c r="A10" s="23"/>
      <c r="B10" s="10"/>
      <c r="C10" s="11" t="s">
        <v>15</v>
      </c>
      <c r="D10" s="10"/>
      <c r="E10" s="10"/>
      <c r="F10" s="10"/>
      <c r="G10" s="10"/>
      <c r="H10" s="10"/>
      <c r="I10" s="10"/>
      <c r="J10" s="10"/>
      <c r="K10" s="10"/>
      <c r="L10" s="10"/>
      <c r="M10" s="10"/>
      <c r="N10" s="10"/>
      <c r="O10" s="10"/>
      <c r="P10" s="10"/>
      <c r="Q10" s="10"/>
      <c r="R10" s="10"/>
      <c r="S10" s="12" t="b">
        <f t="shared" si="0"/>
        <v>0</v>
      </c>
    </row>
    <row r="11" spans="1:19" s="12" customFormat="1" ht="17.399999999999999" customHeight="1" x14ac:dyDescent="0.3">
      <c r="A11" s="23"/>
      <c r="B11" s="10"/>
      <c r="C11" s="11" t="s">
        <v>16</v>
      </c>
      <c r="D11" s="10"/>
      <c r="E11" s="10"/>
      <c r="F11" s="10"/>
      <c r="G11" s="10"/>
      <c r="H11" s="10"/>
      <c r="I11" s="10"/>
      <c r="J11" s="10"/>
      <c r="K11" s="10"/>
      <c r="L11" s="10"/>
      <c r="M11" s="10"/>
      <c r="N11" s="10"/>
      <c r="O11" s="10"/>
      <c r="P11" s="10"/>
      <c r="Q11" s="10"/>
      <c r="R11" s="10"/>
      <c r="S11" s="12" t="b">
        <f t="shared" si="0"/>
        <v>0</v>
      </c>
    </row>
    <row r="12" spans="1:19" s="12" customFormat="1" ht="17.399999999999999" customHeight="1" x14ac:dyDescent="0.3">
      <c r="A12" s="23"/>
      <c r="B12" s="10"/>
      <c r="C12" s="11" t="s">
        <v>17</v>
      </c>
      <c r="D12" s="10"/>
      <c r="E12" s="10"/>
      <c r="F12" s="10"/>
      <c r="G12" s="10"/>
      <c r="H12" s="10"/>
      <c r="I12" s="10"/>
      <c r="J12" s="10"/>
      <c r="K12" s="10"/>
      <c r="L12" s="10"/>
      <c r="M12" s="10"/>
      <c r="N12" s="10"/>
      <c r="O12" s="10"/>
      <c r="P12" s="10"/>
      <c r="Q12" s="10"/>
      <c r="R12" s="10"/>
      <c r="S12" s="12" t="b">
        <f t="shared" si="0"/>
        <v>0</v>
      </c>
    </row>
    <row r="13" spans="1:19" s="12" customFormat="1" ht="17.399999999999999" customHeight="1" x14ac:dyDescent="0.3">
      <c r="A13" s="23"/>
      <c r="B13" s="10"/>
      <c r="C13" s="11" t="s">
        <v>18</v>
      </c>
      <c r="D13" s="10"/>
      <c r="E13" s="10"/>
      <c r="F13" s="10"/>
      <c r="G13" s="10"/>
      <c r="H13" s="10"/>
      <c r="I13" s="10"/>
      <c r="J13" s="10"/>
      <c r="K13" s="10"/>
      <c r="L13" s="10"/>
      <c r="M13" s="10"/>
      <c r="N13" s="10"/>
      <c r="O13" s="10"/>
      <c r="P13" s="10"/>
      <c r="Q13" s="10"/>
      <c r="R13" s="10"/>
      <c r="S13" s="12" t="b">
        <f t="shared" si="0"/>
        <v>0</v>
      </c>
    </row>
    <row r="14" spans="1:19" s="12" customFormat="1" ht="17.399999999999999" customHeight="1" x14ac:dyDescent="0.3">
      <c r="A14" s="23"/>
      <c r="B14" s="10"/>
      <c r="C14" s="11" t="s">
        <v>177</v>
      </c>
      <c r="D14" s="10"/>
      <c r="E14" s="10"/>
      <c r="F14" s="10"/>
      <c r="G14" s="10"/>
      <c r="H14" s="10"/>
      <c r="I14" s="10"/>
      <c r="J14" s="10"/>
      <c r="K14" s="10"/>
      <c r="L14" s="10"/>
      <c r="M14" s="10"/>
      <c r="N14" s="10"/>
      <c r="O14" s="10"/>
      <c r="P14" s="10"/>
      <c r="Q14" s="10"/>
      <c r="R14" s="10"/>
      <c r="S14" s="12" t="b">
        <f t="shared" si="0"/>
        <v>0</v>
      </c>
    </row>
    <row r="15" spans="1:19" s="12" customFormat="1" ht="17.399999999999999" customHeight="1" x14ac:dyDescent="0.3">
      <c r="A15" s="23"/>
      <c r="B15" s="10"/>
      <c r="C15" s="11" t="s">
        <v>19</v>
      </c>
      <c r="D15" s="10"/>
      <c r="E15" s="10"/>
      <c r="F15" s="10"/>
      <c r="G15" s="10"/>
      <c r="H15" s="10"/>
      <c r="I15" s="10"/>
      <c r="J15" s="10"/>
      <c r="K15" s="10"/>
      <c r="L15" s="10"/>
      <c r="M15" s="10"/>
      <c r="N15" s="10"/>
      <c r="O15" s="10"/>
      <c r="P15" s="10"/>
      <c r="Q15" s="10"/>
      <c r="R15" s="10"/>
      <c r="S15" s="12" t="b">
        <f t="shared" si="0"/>
        <v>0</v>
      </c>
    </row>
    <row r="16" spans="1:19" s="12" customFormat="1" ht="17.399999999999999" customHeight="1" x14ac:dyDescent="0.3">
      <c r="A16" s="23"/>
      <c r="B16" s="10"/>
      <c r="C16" s="11" t="s">
        <v>20</v>
      </c>
      <c r="D16" s="10"/>
      <c r="E16" s="10"/>
      <c r="F16" s="10"/>
      <c r="G16" s="10"/>
      <c r="H16" s="10"/>
      <c r="I16" s="10"/>
      <c r="J16" s="10"/>
      <c r="K16" s="10"/>
      <c r="L16" s="10"/>
      <c r="M16" s="10"/>
      <c r="N16" s="10"/>
      <c r="O16" s="10"/>
      <c r="P16" s="10"/>
      <c r="Q16" s="10"/>
      <c r="R16" s="10"/>
      <c r="S16" s="12" t="b">
        <f t="shared" si="0"/>
        <v>0</v>
      </c>
    </row>
    <row r="17" spans="1:19" s="12" customFormat="1" ht="17.399999999999999" customHeight="1" x14ac:dyDescent="0.3">
      <c r="A17" s="23"/>
      <c r="B17" s="10"/>
      <c r="C17" s="11" t="s">
        <v>21</v>
      </c>
      <c r="D17" s="10"/>
      <c r="E17" s="10"/>
      <c r="F17" s="10"/>
      <c r="G17" s="10"/>
      <c r="H17" s="10"/>
      <c r="I17" s="10"/>
      <c r="J17" s="10"/>
      <c r="K17" s="10"/>
      <c r="L17" s="10"/>
      <c r="M17" s="10"/>
      <c r="N17" s="10"/>
      <c r="O17" s="10"/>
      <c r="P17" s="10"/>
      <c r="Q17" s="10"/>
      <c r="R17" s="10"/>
      <c r="S17" s="12" t="b">
        <f t="shared" si="0"/>
        <v>0</v>
      </c>
    </row>
    <row r="18" spans="1:19" s="12" customFormat="1" ht="17.399999999999999" customHeight="1" x14ac:dyDescent="0.3">
      <c r="A18" s="23"/>
      <c r="B18" s="10"/>
      <c r="C18" s="11" t="s">
        <v>22</v>
      </c>
      <c r="D18" s="10"/>
      <c r="E18" s="10"/>
      <c r="F18" s="10"/>
      <c r="G18" s="10"/>
      <c r="H18" s="10"/>
      <c r="I18" s="10"/>
      <c r="J18" s="10"/>
      <c r="K18" s="10"/>
      <c r="L18" s="10"/>
      <c r="M18" s="10"/>
      <c r="N18" s="10"/>
      <c r="O18" s="10"/>
      <c r="P18" s="10"/>
      <c r="Q18" s="10"/>
      <c r="R18" s="10"/>
      <c r="S18" s="12" t="b">
        <f t="shared" si="0"/>
        <v>0</v>
      </c>
    </row>
    <row r="19" spans="1:19" s="12" customFormat="1" ht="17.399999999999999" customHeight="1" x14ac:dyDescent="0.3">
      <c r="A19" s="23"/>
      <c r="B19" s="10"/>
      <c r="C19" s="11" t="s">
        <v>23</v>
      </c>
      <c r="D19" s="10"/>
      <c r="E19" s="10"/>
      <c r="F19" s="10"/>
      <c r="G19" s="10"/>
      <c r="H19" s="10"/>
      <c r="I19" s="10"/>
      <c r="J19" s="10"/>
      <c r="K19" s="10"/>
      <c r="L19" s="10"/>
      <c r="M19" s="10"/>
      <c r="N19" s="10"/>
      <c r="O19" s="10"/>
      <c r="P19" s="10"/>
      <c r="Q19" s="10"/>
      <c r="R19" s="10"/>
      <c r="S19" s="12" t="b">
        <f t="shared" si="0"/>
        <v>0</v>
      </c>
    </row>
    <row r="20" spans="1:19" s="12" customFormat="1" ht="17.399999999999999" customHeight="1" x14ac:dyDescent="0.3">
      <c r="A20" s="23"/>
      <c r="B20" s="10"/>
      <c r="C20" s="11" t="s">
        <v>24</v>
      </c>
      <c r="D20" s="10"/>
      <c r="E20" s="10"/>
      <c r="F20" s="10"/>
      <c r="G20" s="10"/>
      <c r="H20" s="10"/>
      <c r="I20" s="10"/>
      <c r="J20" s="10"/>
      <c r="K20" s="10"/>
      <c r="L20" s="10"/>
      <c r="M20" s="10"/>
      <c r="N20" s="10"/>
      <c r="O20" s="10"/>
      <c r="P20" s="10"/>
      <c r="Q20" s="10"/>
      <c r="R20" s="10"/>
      <c r="S20" s="12" t="b">
        <f t="shared" si="0"/>
        <v>0</v>
      </c>
    </row>
    <row r="21" spans="1:19" s="12" customFormat="1" ht="17.399999999999999" customHeight="1" x14ac:dyDescent="0.3">
      <c r="A21" s="23"/>
      <c r="B21" s="10"/>
      <c r="C21" s="11" t="s">
        <v>25</v>
      </c>
      <c r="D21" s="10"/>
      <c r="E21" s="10"/>
      <c r="F21" s="10"/>
      <c r="G21" s="10"/>
      <c r="H21" s="10"/>
      <c r="I21" s="10"/>
      <c r="J21" s="10"/>
      <c r="K21" s="10"/>
      <c r="L21" s="10"/>
      <c r="M21" s="10"/>
      <c r="N21" s="10"/>
      <c r="O21" s="10"/>
      <c r="P21" s="10"/>
      <c r="Q21" s="10"/>
      <c r="R21" s="10"/>
      <c r="S21" s="12" t="b">
        <f t="shared" si="0"/>
        <v>0</v>
      </c>
    </row>
    <row r="22" spans="1:19" s="12" customFormat="1" ht="17.399999999999999" customHeight="1" x14ac:dyDescent="0.3">
      <c r="A22" s="23"/>
      <c r="B22" s="10"/>
      <c r="C22" s="11" t="s">
        <v>26</v>
      </c>
      <c r="D22" s="10"/>
      <c r="E22" s="10"/>
      <c r="F22" s="10"/>
      <c r="G22" s="10"/>
      <c r="H22" s="10"/>
      <c r="I22" s="10"/>
      <c r="J22" s="10"/>
      <c r="K22" s="10"/>
      <c r="L22" s="10"/>
      <c r="M22" s="10"/>
      <c r="N22" s="10"/>
      <c r="O22" s="10"/>
      <c r="P22" s="10"/>
      <c r="Q22" s="10"/>
      <c r="R22" s="10"/>
      <c r="S22" s="12" t="b">
        <f t="shared" si="0"/>
        <v>0</v>
      </c>
    </row>
    <row r="23" spans="1:19" s="12" customFormat="1" ht="17.399999999999999" customHeight="1" x14ac:dyDescent="0.3">
      <c r="A23" s="23"/>
      <c r="B23" s="10"/>
      <c r="C23" s="11" t="s">
        <v>27</v>
      </c>
      <c r="D23" s="10"/>
      <c r="E23" s="10"/>
      <c r="F23" s="10"/>
      <c r="G23" s="10"/>
      <c r="H23" s="10"/>
      <c r="I23" s="10"/>
      <c r="J23" s="10"/>
      <c r="K23" s="10"/>
      <c r="L23" s="10"/>
      <c r="M23" s="10"/>
      <c r="N23" s="10"/>
      <c r="O23" s="10"/>
      <c r="P23" s="10"/>
      <c r="Q23" s="10"/>
      <c r="R23" s="10"/>
      <c r="S23" s="12" t="b">
        <f t="shared" si="0"/>
        <v>0</v>
      </c>
    </row>
    <row r="24" spans="1:19" s="12" customFormat="1" ht="17.399999999999999" customHeight="1" x14ac:dyDescent="0.3">
      <c r="A24" s="23"/>
      <c r="B24" s="10"/>
      <c r="C24" s="11" t="s">
        <v>28</v>
      </c>
      <c r="D24" s="10"/>
      <c r="E24" s="10"/>
      <c r="F24" s="10"/>
      <c r="G24" s="10"/>
      <c r="H24" s="10"/>
      <c r="I24" s="10"/>
      <c r="J24" s="10"/>
      <c r="K24" s="10"/>
      <c r="L24" s="10"/>
      <c r="M24" s="10"/>
      <c r="N24" s="10"/>
      <c r="O24" s="10"/>
      <c r="P24" s="10"/>
      <c r="Q24" s="10"/>
      <c r="R24" s="10"/>
      <c r="S24" s="12" t="b">
        <f t="shared" si="0"/>
        <v>0</v>
      </c>
    </row>
    <row r="25" spans="1:19" s="12" customFormat="1" ht="17.399999999999999" customHeight="1" x14ac:dyDescent="0.3">
      <c r="A25" s="23"/>
      <c r="B25" s="10"/>
      <c r="C25" s="11" t="s">
        <v>29</v>
      </c>
      <c r="D25" s="10"/>
      <c r="E25" s="10"/>
      <c r="F25" s="10"/>
      <c r="G25" s="10"/>
      <c r="H25" s="10"/>
      <c r="I25" s="10"/>
      <c r="J25" s="10"/>
      <c r="K25" s="10"/>
      <c r="L25" s="10"/>
      <c r="M25" s="10"/>
      <c r="N25" s="10"/>
      <c r="O25" s="10"/>
      <c r="P25" s="10"/>
      <c r="Q25" s="10"/>
      <c r="R25" s="10"/>
      <c r="S25" s="12" t="b">
        <f t="shared" si="0"/>
        <v>0</v>
      </c>
    </row>
    <row r="26" spans="1:19" s="12" customFormat="1" ht="17.399999999999999" customHeight="1" x14ac:dyDescent="0.3">
      <c r="A26" s="23"/>
      <c r="B26" s="10"/>
      <c r="C26" s="11" t="s">
        <v>35</v>
      </c>
      <c r="D26" s="10"/>
      <c r="E26" s="10"/>
      <c r="F26" s="10"/>
      <c r="G26" s="10"/>
      <c r="H26" s="10"/>
      <c r="I26" s="10"/>
      <c r="J26" s="10"/>
      <c r="K26" s="10"/>
      <c r="L26" s="10"/>
      <c r="M26" s="10"/>
      <c r="N26" s="10"/>
      <c r="O26" s="10"/>
      <c r="P26" s="10"/>
      <c r="Q26" s="10"/>
      <c r="R26" s="10"/>
      <c r="S26" s="12" t="b">
        <f>IF(A26="never",4,IF(A26="rarely",3,IF(A26="sometimes",2,IF(A26="often",1,IF(A26="always",0)))))</f>
        <v>0</v>
      </c>
    </row>
    <row r="27" spans="1:19" s="12" customFormat="1" ht="17.399999999999999" customHeight="1" x14ac:dyDescent="0.3">
      <c r="A27" s="23"/>
      <c r="B27" s="10"/>
      <c r="C27" s="11" t="s">
        <v>36</v>
      </c>
      <c r="D27" s="10"/>
      <c r="E27" s="10"/>
      <c r="F27" s="10"/>
      <c r="G27" s="10"/>
      <c r="H27" s="10"/>
      <c r="I27" s="10"/>
      <c r="J27" s="10"/>
      <c r="K27" s="10"/>
      <c r="L27" s="10"/>
      <c r="M27" s="10"/>
      <c r="N27" s="10"/>
      <c r="O27" s="10"/>
      <c r="P27" s="10"/>
      <c r="Q27" s="10"/>
      <c r="R27" s="10"/>
      <c r="S27" s="12" t="b">
        <f t="shared" ref="S27:S45" si="1">IF(A27="never",4,IF(A27="rarely",3,IF(A27="sometimes",2,IF(A27="often",1,IF(A27="always",0)))))</f>
        <v>0</v>
      </c>
    </row>
    <row r="28" spans="1:19" s="12" customFormat="1" ht="17.399999999999999" customHeight="1" x14ac:dyDescent="0.3">
      <c r="A28" s="23"/>
      <c r="B28" s="10"/>
      <c r="C28" s="11" t="s">
        <v>37</v>
      </c>
      <c r="D28" s="10"/>
      <c r="E28" s="10"/>
      <c r="F28" s="10"/>
      <c r="G28" s="10"/>
      <c r="H28" s="10"/>
      <c r="I28" s="10"/>
      <c r="J28" s="10"/>
      <c r="K28" s="10"/>
      <c r="L28" s="10"/>
      <c r="M28" s="10"/>
      <c r="N28" s="10"/>
      <c r="O28" s="10"/>
      <c r="P28" s="10"/>
      <c r="Q28" s="10"/>
      <c r="R28" s="10"/>
      <c r="S28" s="12" t="b">
        <f t="shared" si="1"/>
        <v>0</v>
      </c>
    </row>
    <row r="29" spans="1:19" s="12" customFormat="1" ht="17.399999999999999" customHeight="1" x14ac:dyDescent="0.3">
      <c r="A29" s="23"/>
      <c r="B29" s="10"/>
      <c r="C29" s="11" t="s">
        <v>38</v>
      </c>
      <c r="D29" s="10"/>
      <c r="E29" s="10"/>
      <c r="F29" s="10"/>
      <c r="G29" s="10"/>
      <c r="H29" s="10"/>
      <c r="I29" s="10"/>
      <c r="J29" s="10"/>
      <c r="K29" s="10"/>
      <c r="L29" s="10"/>
      <c r="M29" s="10"/>
      <c r="N29" s="10"/>
      <c r="O29" s="10"/>
      <c r="P29" s="10"/>
      <c r="Q29" s="10"/>
      <c r="R29" s="10"/>
      <c r="S29" s="12" t="b">
        <f t="shared" si="1"/>
        <v>0</v>
      </c>
    </row>
    <row r="30" spans="1:19" s="12" customFormat="1" ht="17.399999999999999" customHeight="1" x14ac:dyDescent="0.3">
      <c r="A30" s="23"/>
      <c r="B30" s="10"/>
      <c r="C30" s="11" t="s">
        <v>39</v>
      </c>
      <c r="D30" s="10"/>
      <c r="E30" s="10"/>
      <c r="F30" s="10"/>
      <c r="G30" s="10"/>
      <c r="H30" s="10"/>
      <c r="I30" s="10"/>
      <c r="J30" s="10"/>
      <c r="K30" s="10"/>
      <c r="L30" s="10"/>
      <c r="M30" s="10"/>
      <c r="N30" s="10"/>
      <c r="O30" s="10"/>
      <c r="P30" s="10"/>
      <c r="Q30" s="10"/>
      <c r="R30" s="10"/>
      <c r="S30" s="12" t="b">
        <f t="shared" si="1"/>
        <v>0</v>
      </c>
    </row>
    <row r="31" spans="1:19" s="12" customFormat="1" ht="17.399999999999999" customHeight="1" x14ac:dyDescent="0.3">
      <c r="A31" s="23"/>
      <c r="B31" s="10"/>
      <c r="C31" s="11" t="s">
        <v>40</v>
      </c>
      <c r="D31" s="10"/>
      <c r="E31" s="10"/>
      <c r="F31" s="10"/>
      <c r="G31" s="10"/>
      <c r="H31" s="10"/>
      <c r="I31" s="10"/>
      <c r="J31" s="10"/>
      <c r="K31" s="10"/>
      <c r="L31" s="10"/>
      <c r="M31" s="10"/>
      <c r="N31" s="10"/>
      <c r="O31" s="10"/>
      <c r="P31" s="10"/>
      <c r="Q31" s="10"/>
      <c r="R31" s="10"/>
      <c r="S31" s="12" t="b">
        <f t="shared" si="1"/>
        <v>0</v>
      </c>
    </row>
    <row r="32" spans="1:19" s="12" customFormat="1" ht="17.399999999999999" customHeight="1" x14ac:dyDescent="0.3">
      <c r="A32" s="23"/>
      <c r="B32" s="10"/>
      <c r="C32" s="11" t="s">
        <v>41</v>
      </c>
      <c r="D32" s="10"/>
      <c r="E32" s="10"/>
      <c r="F32" s="10"/>
      <c r="G32" s="10"/>
      <c r="H32" s="10"/>
      <c r="I32" s="10"/>
      <c r="J32" s="10"/>
      <c r="K32" s="10"/>
      <c r="L32" s="10"/>
      <c r="M32" s="10"/>
      <c r="N32" s="10"/>
      <c r="O32" s="10"/>
      <c r="P32" s="10"/>
      <c r="Q32" s="10"/>
      <c r="R32" s="10"/>
      <c r="S32" s="12" t="b">
        <f t="shared" si="1"/>
        <v>0</v>
      </c>
    </row>
    <row r="33" spans="1:19" s="12" customFormat="1" ht="17.399999999999999" customHeight="1" x14ac:dyDescent="0.3">
      <c r="A33" s="23"/>
      <c r="B33" s="10"/>
      <c r="C33" s="11" t="s">
        <v>42</v>
      </c>
      <c r="D33" s="10"/>
      <c r="E33" s="10"/>
      <c r="F33" s="10"/>
      <c r="G33" s="10"/>
      <c r="H33" s="10"/>
      <c r="I33" s="10"/>
      <c r="J33" s="10"/>
      <c r="K33" s="10"/>
      <c r="L33" s="10"/>
      <c r="M33" s="10"/>
      <c r="N33" s="10"/>
      <c r="O33" s="10"/>
      <c r="P33" s="10"/>
      <c r="Q33" s="10"/>
      <c r="R33" s="10"/>
      <c r="S33" s="12" t="b">
        <f t="shared" si="1"/>
        <v>0</v>
      </c>
    </row>
    <row r="34" spans="1:19" s="12" customFormat="1" ht="17.399999999999999" customHeight="1" x14ac:dyDescent="0.3">
      <c r="A34" s="23"/>
      <c r="B34" s="10"/>
      <c r="C34" s="11" t="s">
        <v>43</v>
      </c>
      <c r="D34" s="10"/>
      <c r="E34" s="10"/>
      <c r="F34" s="10"/>
      <c r="G34" s="10"/>
      <c r="H34" s="10"/>
      <c r="I34" s="10"/>
      <c r="J34" s="10"/>
      <c r="K34" s="10"/>
      <c r="L34" s="10"/>
      <c r="M34" s="10"/>
      <c r="N34" s="10"/>
      <c r="O34" s="10"/>
      <c r="P34" s="10"/>
      <c r="Q34" s="10"/>
      <c r="R34" s="10"/>
      <c r="S34" s="12" t="b">
        <f t="shared" si="1"/>
        <v>0</v>
      </c>
    </row>
    <row r="35" spans="1:19" s="12" customFormat="1" ht="17.399999999999999" customHeight="1" x14ac:dyDescent="0.3">
      <c r="A35" s="23"/>
      <c r="B35" s="10"/>
      <c r="C35" s="11" t="s">
        <v>44</v>
      </c>
      <c r="D35" s="10"/>
      <c r="E35" s="10"/>
      <c r="F35" s="10"/>
      <c r="G35" s="10"/>
      <c r="H35" s="10"/>
      <c r="I35" s="10"/>
      <c r="J35" s="10"/>
      <c r="K35" s="10"/>
      <c r="L35" s="10"/>
      <c r="M35" s="10"/>
      <c r="N35" s="10"/>
      <c r="O35" s="10"/>
      <c r="P35" s="10"/>
      <c r="Q35" s="10"/>
      <c r="R35" s="10"/>
      <c r="S35" s="12" t="b">
        <f t="shared" si="1"/>
        <v>0</v>
      </c>
    </row>
    <row r="36" spans="1:19" s="12" customFormat="1" ht="17.399999999999999" customHeight="1" x14ac:dyDescent="0.3">
      <c r="A36" s="23"/>
      <c r="B36" s="10"/>
      <c r="C36" s="11" t="s">
        <v>45</v>
      </c>
      <c r="D36" s="10"/>
      <c r="E36" s="10"/>
      <c r="F36" s="10"/>
      <c r="G36" s="10"/>
      <c r="H36" s="10"/>
      <c r="I36" s="10"/>
      <c r="J36" s="10"/>
      <c r="K36" s="10"/>
      <c r="L36" s="10"/>
      <c r="M36" s="10"/>
      <c r="N36" s="10"/>
      <c r="O36" s="10"/>
      <c r="P36" s="10"/>
      <c r="Q36" s="10"/>
      <c r="R36" s="10"/>
      <c r="S36" s="12" t="b">
        <f t="shared" si="1"/>
        <v>0</v>
      </c>
    </row>
    <row r="37" spans="1:19" s="12" customFormat="1" ht="17.399999999999999" customHeight="1" x14ac:dyDescent="0.3">
      <c r="A37" s="23"/>
      <c r="B37" s="10"/>
      <c r="C37" s="11" t="s">
        <v>46</v>
      </c>
      <c r="D37" s="10"/>
      <c r="E37" s="10"/>
      <c r="F37" s="10"/>
      <c r="G37" s="10"/>
      <c r="H37" s="10"/>
      <c r="I37" s="10"/>
      <c r="J37" s="10"/>
      <c r="K37" s="10"/>
      <c r="L37" s="10"/>
      <c r="M37" s="10"/>
      <c r="N37" s="10"/>
      <c r="O37" s="10"/>
      <c r="P37" s="10"/>
      <c r="Q37" s="10"/>
      <c r="R37" s="10"/>
      <c r="S37" s="12" t="b">
        <f t="shared" si="1"/>
        <v>0</v>
      </c>
    </row>
    <row r="38" spans="1:19" s="12" customFormat="1" ht="17.399999999999999" customHeight="1" x14ac:dyDescent="0.3">
      <c r="A38" s="23"/>
      <c r="B38" s="10"/>
      <c r="C38" s="11" t="s">
        <v>47</v>
      </c>
      <c r="D38" s="10"/>
      <c r="E38" s="10"/>
      <c r="F38" s="10"/>
      <c r="G38" s="10"/>
      <c r="H38" s="10"/>
      <c r="I38" s="10"/>
      <c r="J38" s="10"/>
      <c r="K38" s="10"/>
      <c r="L38" s="10"/>
      <c r="M38" s="10"/>
      <c r="N38" s="10"/>
      <c r="O38" s="10"/>
      <c r="P38" s="10"/>
      <c r="Q38" s="10"/>
      <c r="R38" s="10"/>
      <c r="S38" s="12" t="b">
        <f t="shared" si="1"/>
        <v>0</v>
      </c>
    </row>
    <row r="39" spans="1:19" s="12" customFormat="1" ht="17.399999999999999" customHeight="1" x14ac:dyDescent="0.3">
      <c r="A39" s="23"/>
      <c r="B39" s="10"/>
      <c r="C39" s="11" t="s">
        <v>48</v>
      </c>
      <c r="D39" s="10"/>
      <c r="E39" s="10"/>
      <c r="F39" s="10"/>
      <c r="G39" s="10"/>
      <c r="H39" s="10"/>
      <c r="I39" s="10"/>
      <c r="J39" s="10"/>
      <c r="K39" s="10"/>
      <c r="L39" s="10"/>
      <c r="M39" s="10"/>
      <c r="N39" s="10"/>
      <c r="O39" s="10"/>
      <c r="P39" s="10"/>
      <c r="Q39" s="10"/>
      <c r="R39" s="10"/>
      <c r="S39" s="12" t="b">
        <f t="shared" si="1"/>
        <v>0</v>
      </c>
    </row>
    <row r="40" spans="1:19" s="12" customFormat="1" ht="17.399999999999999" customHeight="1" x14ac:dyDescent="0.3">
      <c r="A40" s="23"/>
      <c r="B40" s="10"/>
      <c r="C40" s="11" t="s">
        <v>49</v>
      </c>
      <c r="D40" s="10"/>
      <c r="E40" s="10"/>
      <c r="F40" s="10"/>
      <c r="G40" s="10"/>
      <c r="H40" s="10"/>
      <c r="I40" s="10"/>
      <c r="J40" s="10"/>
      <c r="K40" s="10"/>
      <c r="L40" s="10"/>
      <c r="M40" s="10"/>
      <c r="N40" s="10"/>
      <c r="O40" s="10"/>
      <c r="P40" s="10"/>
      <c r="Q40" s="10"/>
      <c r="R40" s="10"/>
      <c r="S40" s="12" t="b">
        <f t="shared" si="1"/>
        <v>0</v>
      </c>
    </row>
    <row r="41" spans="1:19" s="12" customFormat="1" ht="17.399999999999999" customHeight="1" x14ac:dyDescent="0.3">
      <c r="A41" s="23"/>
      <c r="B41" s="10"/>
      <c r="C41" s="11" t="s">
        <v>50</v>
      </c>
      <c r="D41" s="10"/>
      <c r="E41" s="10"/>
      <c r="F41" s="10"/>
      <c r="G41" s="10"/>
      <c r="H41" s="10"/>
      <c r="I41" s="10"/>
      <c r="J41" s="10"/>
      <c r="K41" s="10"/>
      <c r="L41" s="10"/>
      <c r="M41" s="10"/>
      <c r="N41" s="10"/>
      <c r="O41" s="10"/>
      <c r="P41" s="10"/>
      <c r="Q41" s="10"/>
      <c r="R41" s="10"/>
      <c r="S41" s="12" t="b">
        <f t="shared" si="1"/>
        <v>0</v>
      </c>
    </row>
    <row r="42" spans="1:19" s="12" customFormat="1" ht="17.399999999999999" customHeight="1" x14ac:dyDescent="0.3">
      <c r="A42" s="23"/>
      <c r="B42" s="10"/>
      <c r="C42" s="11" t="s">
        <v>51</v>
      </c>
      <c r="D42" s="10"/>
      <c r="E42" s="10"/>
      <c r="F42" s="10"/>
      <c r="G42" s="10"/>
      <c r="H42" s="10"/>
      <c r="I42" s="10"/>
      <c r="J42" s="10"/>
      <c r="K42" s="10"/>
      <c r="L42" s="10"/>
      <c r="M42" s="10"/>
      <c r="N42" s="10"/>
      <c r="O42" s="10"/>
      <c r="P42" s="10"/>
      <c r="Q42" s="10"/>
      <c r="R42" s="10"/>
      <c r="S42" s="12" t="b">
        <f t="shared" si="1"/>
        <v>0</v>
      </c>
    </row>
    <row r="43" spans="1:19" s="12" customFormat="1" ht="17.399999999999999" customHeight="1" x14ac:dyDescent="0.3">
      <c r="A43" s="23"/>
      <c r="B43" s="10"/>
      <c r="C43" s="11" t="s">
        <v>52</v>
      </c>
      <c r="D43" s="10"/>
      <c r="E43" s="10"/>
      <c r="F43" s="10"/>
      <c r="G43" s="10"/>
      <c r="H43" s="10"/>
      <c r="I43" s="10"/>
      <c r="J43" s="10"/>
      <c r="K43" s="10"/>
      <c r="L43" s="10"/>
      <c r="M43" s="10"/>
      <c r="N43" s="10"/>
      <c r="O43" s="10"/>
      <c r="P43" s="10"/>
      <c r="Q43" s="10"/>
      <c r="R43" s="10"/>
      <c r="S43" s="12" t="b">
        <f t="shared" si="1"/>
        <v>0</v>
      </c>
    </row>
    <row r="44" spans="1:19" s="12" customFormat="1" ht="17.399999999999999" customHeight="1" x14ac:dyDescent="0.3">
      <c r="A44" s="23"/>
      <c r="B44" s="10"/>
      <c r="C44" s="11" t="s">
        <v>53</v>
      </c>
      <c r="D44" s="10"/>
      <c r="E44" s="10"/>
      <c r="F44" s="10"/>
      <c r="G44" s="10"/>
      <c r="H44" s="10"/>
      <c r="I44" s="10"/>
      <c r="J44" s="10"/>
      <c r="K44" s="10"/>
      <c r="L44" s="10"/>
      <c r="M44" s="10"/>
      <c r="N44" s="10"/>
      <c r="O44" s="10"/>
      <c r="P44" s="10"/>
      <c r="Q44" s="10"/>
      <c r="R44" s="10"/>
      <c r="S44" s="12" t="b">
        <f t="shared" si="1"/>
        <v>0</v>
      </c>
    </row>
    <row r="45" spans="1:19" s="12" customFormat="1" ht="17.399999999999999" customHeight="1" thickBot="1" x14ac:dyDescent="0.35">
      <c r="A45" s="24"/>
      <c r="B45" s="10"/>
      <c r="C45" s="11" t="s">
        <v>54</v>
      </c>
      <c r="D45" s="10"/>
      <c r="E45" s="10"/>
      <c r="F45" s="10"/>
      <c r="G45" s="10"/>
      <c r="H45" s="10"/>
      <c r="I45" s="10"/>
      <c r="J45" s="10"/>
      <c r="K45" s="10"/>
      <c r="L45" s="10"/>
      <c r="M45" s="10"/>
      <c r="N45" s="10"/>
      <c r="O45" s="10"/>
      <c r="P45" s="10"/>
      <c r="Q45" s="10"/>
      <c r="R45" s="10"/>
      <c r="S45" s="12" t="b">
        <f t="shared" si="1"/>
        <v>0</v>
      </c>
    </row>
    <row r="46" spans="1:19" ht="15" thickBot="1" x14ac:dyDescent="0.35">
      <c r="A46" s="8">
        <f>S46</f>
        <v>0</v>
      </c>
      <c r="B46" s="2"/>
      <c r="C46" s="2"/>
      <c r="D46" s="2"/>
      <c r="E46" s="2"/>
      <c r="F46" s="2"/>
      <c r="G46" s="2"/>
      <c r="H46" s="2"/>
      <c r="I46" s="2"/>
      <c r="J46" s="2"/>
      <c r="K46" s="2"/>
      <c r="L46" s="2"/>
      <c r="M46" s="2"/>
      <c r="N46" s="2"/>
      <c r="O46" s="2"/>
      <c r="P46" s="2"/>
      <c r="Q46" s="2"/>
      <c r="R46" s="2"/>
      <c r="S46">
        <f>SUM(S6:S45)</f>
        <v>0</v>
      </c>
    </row>
    <row r="47" spans="1:19" x14ac:dyDescent="0.3">
      <c r="A47" s="2"/>
      <c r="B47" s="2"/>
      <c r="C47" s="2"/>
      <c r="D47" s="2"/>
      <c r="E47" s="2"/>
      <c r="F47" s="2"/>
      <c r="G47" s="2"/>
      <c r="H47" s="2"/>
      <c r="I47" s="2"/>
      <c r="J47" s="2"/>
      <c r="K47" s="2"/>
      <c r="L47" s="2"/>
      <c r="M47" s="2"/>
      <c r="N47" s="2"/>
      <c r="O47" s="2"/>
      <c r="P47" s="2"/>
      <c r="Q47" s="2"/>
      <c r="R47" s="2"/>
    </row>
    <row r="48" spans="1:19" x14ac:dyDescent="0.3">
      <c r="A48" s="9" t="s">
        <v>95</v>
      </c>
      <c r="B48" s="2"/>
      <c r="C48" s="2"/>
      <c r="D48" s="2"/>
      <c r="E48" s="2"/>
      <c r="F48" s="2"/>
      <c r="G48" s="2"/>
      <c r="H48" s="2"/>
      <c r="I48" s="2"/>
      <c r="J48" s="2"/>
      <c r="K48" s="2"/>
      <c r="L48" s="2"/>
      <c r="M48" s="2"/>
      <c r="N48" s="2"/>
      <c r="O48" s="2"/>
      <c r="P48" s="2"/>
      <c r="Q48" s="2"/>
      <c r="R48" s="2"/>
    </row>
    <row r="49" spans="1:18" ht="36" customHeight="1" x14ac:dyDescent="0.3">
      <c r="A49" s="13" t="s">
        <v>156</v>
      </c>
      <c r="B49" s="2"/>
      <c r="C49" s="2"/>
      <c r="D49" s="2"/>
      <c r="E49" s="25" t="s">
        <v>165</v>
      </c>
      <c r="F49" s="25"/>
      <c r="G49" s="25"/>
      <c r="H49" s="25"/>
      <c r="I49" s="25"/>
      <c r="J49" s="25"/>
      <c r="K49" s="25"/>
      <c r="L49" s="25"/>
      <c r="M49" s="25"/>
      <c r="N49" s="25"/>
      <c r="O49" s="25"/>
      <c r="P49" s="25"/>
      <c r="Q49" s="2"/>
      <c r="R49" s="2"/>
    </row>
    <row r="50" spans="1:18" ht="36" customHeight="1" x14ac:dyDescent="0.3">
      <c r="A50" s="13" t="s">
        <v>157</v>
      </c>
      <c r="B50" s="2"/>
      <c r="C50" s="2"/>
      <c r="D50" s="2"/>
      <c r="E50" s="25" t="s">
        <v>166</v>
      </c>
      <c r="F50" s="25"/>
      <c r="G50" s="25"/>
      <c r="H50" s="25"/>
      <c r="I50" s="25"/>
      <c r="J50" s="25"/>
      <c r="K50" s="25"/>
      <c r="L50" s="25"/>
      <c r="M50" s="25"/>
      <c r="N50" s="25"/>
      <c r="O50" s="25"/>
      <c r="P50" s="25"/>
      <c r="Q50" s="2"/>
      <c r="R50" s="2"/>
    </row>
    <row r="51" spans="1:18" ht="34.799999999999997" customHeight="1" x14ac:dyDescent="0.3">
      <c r="A51" s="13" t="s">
        <v>158</v>
      </c>
      <c r="B51" s="2"/>
      <c r="C51" s="2"/>
      <c r="D51" s="2"/>
      <c r="E51" s="25" t="s">
        <v>167</v>
      </c>
      <c r="F51" s="25"/>
      <c r="G51" s="25"/>
      <c r="H51" s="25"/>
      <c r="I51" s="25"/>
      <c r="J51" s="25"/>
      <c r="K51" s="25"/>
      <c r="L51" s="25"/>
      <c r="M51" s="25"/>
      <c r="N51" s="25"/>
      <c r="O51" s="25"/>
      <c r="P51" s="25"/>
      <c r="Q51" s="2"/>
      <c r="R51" s="2"/>
    </row>
    <row r="52" spans="1:18" ht="49.2" customHeight="1" x14ac:dyDescent="0.3">
      <c r="A52" s="13" t="s">
        <v>159</v>
      </c>
      <c r="B52" s="2"/>
      <c r="C52" s="2"/>
      <c r="D52" s="2"/>
      <c r="E52" s="25" t="s">
        <v>168</v>
      </c>
      <c r="F52" s="25"/>
      <c r="G52" s="25"/>
      <c r="H52" s="25"/>
      <c r="I52" s="25"/>
      <c r="J52" s="25"/>
      <c r="K52" s="25"/>
      <c r="L52" s="25"/>
      <c r="M52" s="25"/>
      <c r="N52" s="25"/>
      <c r="O52" s="25"/>
      <c r="P52" s="25"/>
      <c r="Q52" s="2"/>
      <c r="R52" s="2"/>
    </row>
    <row r="53" spans="1:18" x14ac:dyDescent="0.3">
      <c r="A53" t="s">
        <v>181</v>
      </c>
      <c r="B53" s="2"/>
      <c r="C53" s="2"/>
      <c r="D53" s="2"/>
      <c r="E53" s="2"/>
      <c r="F53" s="2"/>
      <c r="G53" s="2"/>
      <c r="H53" s="2"/>
      <c r="I53" s="2"/>
      <c r="J53" s="2"/>
      <c r="K53" s="2"/>
      <c r="L53" s="2"/>
      <c r="M53" s="2"/>
      <c r="N53" s="2"/>
      <c r="O53" s="2"/>
      <c r="P53" s="2"/>
      <c r="Q53" s="2"/>
      <c r="R53" s="2"/>
    </row>
    <row r="54" spans="1:18" x14ac:dyDescent="0.3">
      <c r="A54" s="2"/>
      <c r="B54" s="2"/>
      <c r="C54" s="2"/>
      <c r="D54" s="2"/>
      <c r="E54" s="2"/>
      <c r="F54" s="2"/>
      <c r="G54" s="2"/>
      <c r="H54" s="2"/>
      <c r="I54" s="2"/>
      <c r="J54" s="2"/>
      <c r="K54" s="2"/>
      <c r="L54" s="2"/>
      <c r="M54" s="2"/>
      <c r="N54" s="2"/>
      <c r="O54" s="2"/>
      <c r="P54" s="2"/>
      <c r="Q54" s="2"/>
      <c r="R54" s="2"/>
    </row>
  </sheetData>
  <sheetProtection algorithmName="SHA-512" hashValue="gDePzgUw+jfvibjE7EgIAWY3FBmN78sRMh90+gioQvWtYOJQj6Ra45ryI6MSOp4y4xC3CXep4tgYdh7Tnt6tlg==" saltValue="aWYW6AGAamwsWlKQ7benFQ==" spinCount="100000" sheet="1" objects="1" scenarios="1" formatCells="0" selectLockedCells="1"/>
  <mergeCells count="5">
    <mergeCell ref="A4:P4"/>
    <mergeCell ref="E49:P49"/>
    <mergeCell ref="E50:P50"/>
    <mergeCell ref="E51:P51"/>
    <mergeCell ref="E52:P52"/>
  </mergeCells>
  <dataValidations count="1">
    <dataValidation type="list" allowBlank="1" showInputMessage="1" showErrorMessage="1" errorTitle="Choose one of the 5 options" promptTitle="Choose frequency" sqref="A6:A45">
      <formula1>Frequency</formula1>
    </dataValidation>
  </dataValidations>
  <pageMargins left="0.70866141732283472" right="0.70866141732283472" top="0.74803149606299213" bottom="0.74803149606299213" header="0.31496062992125984" footer="0.31496062992125984"/>
  <pageSetup paperSize="9" scale="94" fitToHeight="2" orientation="landscape"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9"/>
  <sheetViews>
    <sheetView showGridLines="0" topLeftCell="A8" workbookViewId="0">
      <selection activeCell="A8" sqref="A8"/>
    </sheetView>
  </sheetViews>
  <sheetFormatPr defaultRowHeight="14.4" x14ac:dyDescent="0.3"/>
  <cols>
    <col min="3" max="3" width="2.21875" customWidth="1"/>
    <col min="16" max="17" width="8.88671875" hidden="1" customWidth="1"/>
  </cols>
  <sheetData>
    <row r="1" spans="1:17" ht="20.399999999999999" x14ac:dyDescent="0.35">
      <c r="A1" s="1" t="s">
        <v>0</v>
      </c>
    </row>
    <row r="2" spans="1:17" ht="16.8" customHeight="1" x14ac:dyDescent="0.3">
      <c r="A2" s="9" t="s">
        <v>93</v>
      </c>
    </row>
    <row r="3" spans="1:17" ht="16.8" customHeight="1" x14ac:dyDescent="0.3">
      <c r="A3" s="9"/>
    </row>
    <row r="4" spans="1:17" s="2" customFormat="1" ht="43.8" customHeight="1" x14ac:dyDescent="0.25">
      <c r="A4" s="25" t="s">
        <v>180</v>
      </c>
      <c r="B4" s="25"/>
      <c r="C4" s="25"/>
      <c r="D4" s="25"/>
      <c r="E4" s="25"/>
      <c r="F4" s="25"/>
      <c r="G4" s="25"/>
      <c r="H4" s="25"/>
      <c r="I4" s="25"/>
      <c r="J4" s="25"/>
      <c r="K4" s="25"/>
      <c r="L4" s="25"/>
      <c r="M4" s="25"/>
      <c r="N4" s="25"/>
      <c r="O4" s="25"/>
    </row>
    <row r="5" spans="1:17" s="2" customFormat="1" ht="13.8" x14ac:dyDescent="0.25">
      <c r="A5" s="6"/>
      <c r="B5" s="6"/>
      <c r="C5" s="6"/>
      <c r="D5" s="6"/>
      <c r="E5" s="6"/>
      <c r="F5" s="6"/>
      <c r="G5" s="6"/>
      <c r="H5" s="6"/>
      <c r="I5" s="6"/>
      <c r="J5" s="6"/>
      <c r="K5" s="6"/>
      <c r="L5" s="6"/>
      <c r="M5" s="6"/>
      <c r="N5" s="6"/>
      <c r="O5" s="6"/>
    </row>
    <row r="6" spans="1:17" s="2" customFormat="1" ht="13.8" x14ac:dyDescent="0.25">
      <c r="A6" s="2" t="s">
        <v>90</v>
      </c>
      <c r="B6" s="2" t="s">
        <v>91</v>
      </c>
    </row>
    <row r="7" spans="1:17" s="2" customFormat="1" ht="13.8" x14ac:dyDescent="0.25">
      <c r="D7" s="14" t="s">
        <v>55</v>
      </c>
    </row>
    <row r="8" spans="1:17" s="10" customFormat="1" ht="18.600000000000001" customHeight="1" x14ac:dyDescent="0.25">
      <c r="A8" s="23"/>
      <c r="B8" s="23"/>
      <c r="D8" s="11" t="s">
        <v>56</v>
      </c>
      <c r="P8" s="10" t="b">
        <f>IF(A8="never",0,IF(A8="rarely",1,IF(A8="sometimes",2,IF(A8="often",3,IF(A8="always",4)))))</f>
        <v>0</v>
      </c>
      <c r="Q8" s="10" t="b">
        <f>IF(B8="never",0,IF(B8="rarely",1,IF(B8="sometimes",2,IF(B8="often",3,IF(B8="always",4)))))</f>
        <v>0</v>
      </c>
    </row>
    <row r="9" spans="1:17" s="10" customFormat="1" ht="18.600000000000001" customHeight="1" x14ac:dyDescent="0.25">
      <c r="A9" s="23"/>
      <c r="B9" s="23"/>
      <c r="D9" s="11" t="s">
        <v>57</v>
      </c>
      <c r="P9" s="10" t="b">
        <f t="shared" ref="P9:P18" si="0">IF(A9="never",0,IF(A9="rarely",1,IF(A9="sometimes",2,IF(A9="often",3,IF(A9="always",4)))))</f>
        <v>0</v>
      </c>
      <c r="Q9" s="10" t="b">
        <f t="shared" ref="Q9:Q18" si="1">IF(B9="never",0,IF(B9="rarely",1,IF(B9="sometimes",2,IF(B9="often",3,IF(B9="always",4)))))</f>
        <v>0</v>
      </c>
    </row>
    <row r="10" spans="1:17" s="10" customFormat="1" ht="18.600000000000001" customHeight="1" x14ac:dyDescent="0.25">
      <c r="A10" s="23"/>
      <c r="B10" s="23"/>
      <c r="D10" s="11" t="s">
        <v>58</v>
      </c>
      <c r="P10" s="10" t="b">
        <f t="shared" si="0"/>
        <v>0</v>
      </c>
      <c r="Q10" s="10" t="b">
        <f t="shared" si="1"/>
        <v>0</v>
      </c>
    </row>
    <row r="11" spans="1:17" s="10" customFormat="1" ht="18.600000000000001" customHeight="1" x14ac:dyDescent="0.25">
      <c r="A11" s="23"/>
      <c r="B11" s="23"/>
      <c r="D11" s="11" t="s">
        <v>59</v>
      </c>
      <c r="P11" s="10" t="b">
        <f t="shared" si="0"/>
        <v>0</v>
      </c>
      <c r="Q11" s="10" t="b">
        <f t="shared" si="1"/>
        <v>0</v>
      </c>
    </row>
    <row r="12" spans="1:17" s="10" customFormat="1" ht="18.600000000000001" customHeight="1" x14ac:dyDescent="0.25">
      <c r="A12" s="23"/>
      <c r="B12" s="23"/>
      <c r="D12" s="11" t="s">
        <v>60</v>
      </c>
      <c r="P12" s="10" t="b">
        <f t="shared" si="0"/>
        <v>0</v>
      </c>
      <c r="Q12" s="10" t="b">
        <f t="shared" si="1"/>
        <v>0</v>
      </c>
    </row>
    <row r="13" spans="1:17" s="10" customFormat="1" ht="18.600000000000001" customHeight="1" x14ac:dyDescent="0.25">
      <c r="A13" s="23"/>
      <c r="B13" s="23"/>
      <c r="D13" s="11" t="s">
        <v>61</v>
      </c>
      <c r="P13" s="10" t="b">
        <f t="shared" si="0"/>
        <v>0</v>
      </c>
      <c r="Q13" s="10" t="b">
        <f t="shared" si="1"/>
        <v>0</v>
      </c>
    </row>
    <row r="14" spans="1:17" s="10" customFormat="1" ht="18.600000000000001" customHeight="1" x14ac:dyDescent="0.25">
      <c r="A14" s="23"/>
      <c r="B14" s="23"/>
      <c r="D14" s="11" t="s">
        <v>62</v>
      </c>
      <c r="P14" s="10" t="b">
        <f t="shared" si="0"/>
        <v>0</v>
      </c>
      <c r="Q14" s="10" t="b">
        <f t="shared" si="1"/>
        <v>0</v>
      </c>
    </row>
    <row r="15" spans="1:17" s="10" customFormat="1" ht="18.600000000000001" customHeight="1" x14ac:dyDescent="0.25">
      <c r="A15" s="23"/>
      <c r="B15" s="23"/>
      <c r="D15" s="11" t="s">
        <v>63</v>
      </c>
      <c r="P15" s="10" t="b">
        <f t="shared" si="0"/>
        <v>0</v>
      </c>
      <c r="Q15" s="10" t="b">
        <f t="shared" si="1"/>
        <v>0</v>
      </c>
    </row>
    <row r="16" spans="1:17" s="10" customFormat="1" ht="18.600000000000001" customHeight="1" x14ac:dyDescent="0.25">
      <c r="A16" s="23"/>
      <c r="B16" s="23"/>
      <c r="D16" s="11" t="s">
        <v>64</v>
      </c>
      <c r="P16" s="10" t="b">
        <f t="shared" si="0"/>
        <v>0</v>
      </c>
      <c r="Q16" s="10" t="b">
        <f t="shared" si="1"/>
        <v>0</v>
      </c>
    </row>
    <row r="17" spans="1:17" s="10" customFormat="1" ht="18.600000000000001" customHeight="1" x14ac:dyDescent="0.25">
      <c r="A17" s="23"/>
      <c r="B17" s="23"/>
      <c r="D17" s="11" t="s">
        <v>65</v>
      </c>
      <c r="P17" s="10" t="b">
        <f t="shared" si="0"/>
        <v>0</v>
      </c>
      <c r="Q17" s="10" t="b">
        <f t="shared" si="1"/>
        <v>0</v>
      </c>
    </row>
    <row r="18" spans="1:17" s="10" customFormat="1" ht="18.600000000000001" customHeight="1" thickBot="1" x14ac:dyDescent="0.3">
      <c r="A18" s="24"/>
      <c r="B18" s="24"/>
      <c r="D18" s="11" t="s">
        <v>66</v>
      </c>
      <c r="P18" s="10" t="b">
        <f t="shared" si="0"/>
        <v>0</v>
      </c>
      <c r="Q18" s="10" t="b">
        <f t="shared" si="1"/>
        <v>0</v>
      </c>
    </row>
    <row r="19" spans="1:17" s="10" customFormat="1" ht="18.600000000000001" customHeight="1" thickBot="1" x14ac:dyDescent="0.3">
      <c r="A19" s="16">
        <f>P19</f>
        <v>0</v>
      </c>
      <c r="B19" s="17">
        <f>Q19</f>
        <v>0</v>
      </c>
      <c r="D19" s="11"/>
      <c r="P19" s="10">
        <f>SUM(P8:P18)</f>
        <v>0</v>
      </c>
      <c r="Q19" s="10">
        <f>SUM(Q8:Q18)</f>
        <v>0</v>
      </c>
    </row>
    <row r="20" spans="1:17" s="10" customFormat="1" ht="18.600000000000001" customHeight="1" x14ac:dyDescent="0.25">
      <c r="D20" s="11"/>
    </row>
    <row r="21" spans="1:17" s="10" customFormat="1" ht="18.600000000000001" customHeight="1" x14ac:dyDescent="0.25">
      <c r="D21" s="18" t="s">
        <v>67</v>
      </c>
    </row>
    <row r="22" spans="1:17" s="10" customFormat="1" ht="18.600000000000001" customHeight="1" x14ac:dyDescent="0.25">
      <c r="A22" s="23"/>
      <c r="B22" s="23"/>
      <c r="D22" s="11" t="s">
        <v>68</v>
      </c>
      <c r="P22" s="10" t="b">
        <f>IF(A22="never",0,IF(A22="rarely",1,IF(A22="sometimes",2,IF(A22="often",3,IF(A22="always",4)))))</f>
        <v>0</v>
      </c>
      <c r="Q22" s="10" t="b">
        <f>IF(B22="never",0,IF(B22="rarely",1,IF(B22="sometimes",2,IF(B22="often",3,IF(B22="always",4)))))</f>
        <v>0</v>
      </c>
    </row>
    <row r="23" spans="1:17" s="10" customFormat="1" ht="18.600000000000001" customHeight="1" x14ac:dyDescent="0.25">
      <c r="A23" s="23"/>
      <c r="B23" s="23"/>
      <c r="D23" s="11" t="s">
        <v>69</v>
      </c>
      <c r="P23" s="10" t="b">
        <f t="shared" ref="P23:P31" si="2">IF(A23="never",0,IF(A23="rarely",1,IF(A23="sometimes",2,IF(A23="often",3,IF(A23="always",4)))))</f>
        <v>0</v>
      </c>
      <c r="Q23" s="10" t="b">
        <f t="shared" ref="Q23:Q31" si="3">IF(B23="never",0,IF(B23="rarely",1,IF(B23="sometimes",2,IF(B23="often",3,IF(B23="always",4)))))</f>
        <v>0</v>
      </c>
    </row>
    <row r="24" spans="1:17" s="10" customFormat="1" ht="18.600000000000001" customHeight="1" x14ac:dyDescent="0.25">
      <c r="A24" s="23"/>
      <c r="B24" s="23"/>
      <c r="D24" s="11" t="s">
        <v>70</v>
      </c>
      <c r="P24" s="10" t="b">
        <f t="shared" si="2"/>
        <v>0</v>
      </c>
      <c r="Q24" s="10" t="b">
        <f t="shared" si="3"/>
        <v>0</v>
      </c>
    </row>
    <row r="25" spans="1:17" s="10" customFormat="1" ht="18.600000000000001" customHeight="1" x14ac:dyDescent="0.25">
      <c r="A25" s="23"/>
      <c r="B25" s="23"/>
      <c r="D25" s="11" t="s">
        <v>71</v>
      </c>
      <c r="P25" s="10" t="b">
        <f t="shared" si="2"/>
        <v>0</v>
      </c>
      <c r="Q25" s="10" t="b">
        <f t="shared" si="3"/>
        <v>0</v>
      </c>
    </row>
    <row r="26" spans="1:17" s="10" customFormat="1" ht="18.600000000000001" customHeight="1" x14ac:dyDescent="0.25">
      <c r="A26" s="23"/>
      <c r="B26" s="23"/>
      <c r="D26" s="11" t="s">
        <v>72</v>
      </c>
      <c r="P26" s="10" t="b">
        <f t="shared" si="2"/>
        <v>0</v>
      </c>
      <c r="Q26" s="10" t="b">
        <f t="shared" si="3"/>
        <v>0</v>
      </c>
    </row>
    <row r="27" spans="1:17" s="10" customFormat="1" ht="18.600000000000001" customHeight="1" x14ac:dyDescent="0.25">
      <c r="A27" s="23"/>
      <c r="B27" s="23"/>
      <c r="D27" s="11" t="s">
        <v>73</v>
      </c>
      <c r="P27" s="10" t="b">
        <f t="shared" si="2"/>
        <v>0</v>
      </c>
      <c r="Q27" s="10" t="b">
        <f t="shared" si="3"/>
        <v>0</v>
      </c>
    </row>
    <row r="28" spans="1:17" s="10" customFormat="1" ht="18.600000000000001" customHeight="1" x14ac:dyDescent="0.25">
      <c r="A28" s="23"/>
      <c r="B28" s="23"/>
      <c r="D28" s="11" t="s">
        <v>74</v>
      </c>
      <c r="P28" s="10" t="b">
        <f t="shared" si="2"/>
        <v>0</v>
      </c>
      <c r="Q28" s="10" t="b">
        <f t="shared" si="3"/>
        <v>0</v>
      </c>
    </row>
    <row r="29" spans="1:17" s="10" customFormat="1" ht="18.600000000000001" customHeight="1" x14ac:dyDescent="0.25">
      <c r="A29" s="23"/>
      <c r="B29" s="23"/>
      <c r="D29" s="11" t="s">
        <v>75</v>
      </c>
      <c r="P29" s="10" t="b">
        <f t="shared" si="2"/>
        <v>0</v>
      </c>
      <c r="Q29" s="10" t="b">
        <f t="shared" si="3"/>
        <v>0</v>
      </c>
    </row>
    <row r="30" spans="1:17" s="10" customFormat="1" ht="18.600000000000001" customHeight="1" x14ac:dyDescent="0.25">
      <c r="A30" s="23"/>
      <c r="B30" s="23"/>
      <c r="D30" s="11" t="s">
        <v>76</v>
      </c>
      <c r="P30" s="10" t="b">
        <f t="shared" si="2"/>
        <v>0</v>
      </c>
      <c r="Q30" s="10" t="b">
        <f t="shared" si="3"/>
        <v>0</v>
      </c>
    </row>
    <row r="31" spans="1:17" s="10" customFormat="1" ht="18.600000000000001" customHeight="1" thickBot="1" x14ac:dyDescent="0.3">
      <c r="A31" s="24"/>
      <c r="B31" s="24"/>
      <c r="D31" s="11" t="s">
        <v>77</v>
      </c>
      <c r="P31" s="10" t="b">
        <f t="shared" si="2"/>
        <v>0</v>
      </c>
      <c r="Q31" s="10" t="b">
        <f t="shared" si="3"/>
        <v>0</v>
      </c>
    </row>
    <row r="32" spans="1:17" s="10" customFormat="1" ht="18.600000000000001" customHeight="1" thickBot="1" x14ac:dyDescent="0.3">
      <c r="A32" s="16">
        <f>P32</f>
        <v>0</v>
      </c>
      <c r="B32" s="17">
        <f>Q32</f>
        <v>0</v>
      </c>
      <c r="D32" s="11"/>
      <c r="P32" s="10">
        <f>SUM(P22:P31)</f>
        <v>0</v>
      </c>
      <c r="Q32" s="10">
        <f>SUM(Q22:Q31)</f>
        <v>0</v>
      </c>
    </row>
    <row r="33" spans="1:17" s="10" customFormat="1" ht="18.600000000000001" customHeight="1" x14ac:dyDescent="0.25">
      <c r="D33" s="11"/>
    </row>
    <row r="34" spans="1:17" s="10" customFormat="1" ht="18.600000000000001" customHeight="1" x14ac:dyDescent="0.25">
      <c r="D34" s="18" t="s">
        <v>78</v>
      </c>
    </row>
    <row r="35" spans="1:17" s="10" customFormat="1" ht="18.600000000000001" customHeight="1" x14ac:dyDescent="0.25">
      <c r="A35" s="23"/>
      <c r="B35" s="23"/>
      <c r="D35" s="11" t="s">
        <v>79</v>
      </c>
      <c r="P35" s="10" t="b">
        <f>IF(A35="never",0,IF(A35="rarely",1,IF(A35="sometimes",2,IF(A35="often",3,IF(A35="always",4)))))</f>
        <v>0</v>
      </c>
      <c r="Q35" s="10" t="b">
        <f>IF(B35="never",0,IF(B35="rarely",1,IF(B35="sometimes",2,IF(B35="often",3,IF(B35="always",4)))))</f>
        <v>0</v>
      </c>
    </row>
    <row r="36" spans="1:17" s="10" customFormat="1" ht="18.600000000000001" customHeight="1" x14ac:dyDescent="0.25">
      <c r="A36" s="23"/>
      <c r="B36" s="23"/>
      <c r="D36" s="11" t="s">
        <v>80</v>
      </c>
      <c r="P36" s="10" t="b">
        <f t="shared" ref="P36:P45" si="4">IF(A36="never",0,IF(A36="rarely",1,IF(A36="sometimes",2,IF(A36="often",3,IF(A36="always",4)))))</f>
        <v>0</v>
      </c>
      <c r="Q36" s="10" t="b">
        <f t="shared" ref="Q36:Q45" si="5">IF(B36="never",0,IF(B36="rarely",1,IF(B36="sometimes",2,IF(B36="often",3,IF(B36="always",4)))))</f>
        <v>0</v>
      </c>
    </row>
    <row r="37" spans="1:17" s="10" customFormat="1" ht="18.600000000000001" customHeight="1" x14ac:dyDescent="0.25">
      <c r="A37" s="23"/>
      <c r="B37" s="23"/>
      <c r="D37" s="11" t="s">
        <v>81</v>
      </c>
      <c r="P37" s="10" t="b">
        <f t="shared" si="4"/>
        <v>0</v>
      </c>
      <c r="Q37" s="10" t="b">
        <f t="shared" si="5"/>
        <v>0</v>
      </c>
    </row>
    <row r="38" spans="1:17" s="10" customFormat="1" ht="18.600000000000001" customHeight="1" x14ac:dyDescent="0.25">
      <c r="A38" s="23"/>
      <c r="B38" s="23"/>
      <c r="D38" s="11" t="s">
        <v>82</v>
      </c>
      <c r="P38" s="10" t="b">
        <f t="shared" si="4"/>
        <v>0</v>
      </c>
      <c r="Q38" s="10" t="b">
        <f t="shared" si="5"/>
        <v>0</v>
      </c>
    </row>
    <row r="39" spans="1:17" s="10" customFormat="1" ht="18.600000000000001" customHeight="1" x14ac:dyDescent="0.25">
      <c r="A39" s="23"/>
      <c r="B39" s="23"/>
      <c r="D39" s="11" t="s">
        <v>83</v>
      </c>
      <c r="P39" s="10" t="b">
        <f t="shared" si="4"/>
        <v>0</v>
      </c>
      <c r="Q39" s="10" t="b">
        <f t="shared" si="5"/>
        <v>0</v>
      </c>
    </row>
    <row r="40" spans="1:17" s="10" customFormat="1" ht="18.600000000000001" customHeight="1" x14ac:dyDescent="0.25">
      <c r="A40" s="23"/>
      <c r="B40" s="23"/>
      <c r="D40" s="11" t="s">
        <v>84</v>
      </c>
      <c r="P40" s="10" t="b">
        <f t="shared" si="4"/>
        <v>0</v>
      </c>
      <c r="Q40" s="10" t="b">
        <f t="shared" si="5"/>
        <v>0</v>
      </c>
    </row>
    <row r="41" spans="1:17" s="10" customFormat="1" ht="18.600000000000001" customHeight="1" x14ac:dyDescent="0.25">
      <c r="A41" s="23"/>
      <c r="B41" s="23"/>
      <c r="D41" s="11" t="s">
        <v>85</v>
      </c>
      <c r="P41" s="10" t="b">
        <f t="shared" si="4"/>
        <v>0</v>
      </c>
      <c r="Q41" s="10" t="b">
        <f t="shared" si="5"/>
        <v>0</v>
      </c>
    </row>
    <row r="42" spans="1:17" s="10" customFormat="1" ht="18.600000000000001" customHeight="1" x14ac:dyDescent="0.25">
      <c r="A42" s="23"/>
      <c r="B42" s="23"/>
      <c r="D42" s="11" t="s">
        <v>86</v>
      </c>
      <c r="P42" s="10" t="b">
        <f t="shared" si="4"/>
        <v>0</v>
      </c>
      <c r="Q42" s="10" t="b">
        <f t="shared" si="5"/>
        <v>0</v>
      </c>
    </row>
    <row r="43" spans="1:17" s="10" customFormat="1" ht="18.600000000000001" customHeight="1" x14ac:dyDescent="0.25">
      <c r="A43" s="23"/>
      <c r="B43" s="23"/>
      <c r="D43" s="11" t="s">
        <v>87</v>
      </c>
      <c r="P43" s="10" t="b">
        <f t="shared" si="4"/>
        <v>0</v>
      </c>
      <c r="Q43" s="10" t="b">
        <f t="shared" si="5"/>
        <v>0</v>
      </c>
    </row>
    <row r="44" spans="1:17" s="10" customFormat="1" ht="18.600000000000001" customHeight="1" x14ac:dyDescent="0.25">
      <c r="A44" s="23"/>
      <c r="B44" s="23"/>
      <c r="D44" s="11" t="s">
        <v>88</v>
      </c>
      <c r="P44" s="10" t="b">
        <f t="shared" si="4"/>
        <v>0</v>
      </c>
      <c r="Q44" s="10" t="b">
        <f t="shared" si="5"/>
        <v>0</v>
      </c>
    </row>
    <row r="45" spans="1:17" s="10" customFormat="1" ht="18.600000000000001" customHeight="1" thickBot="1" x14ac:dyDescent="0.3">
      <c r="A45" s="24"/>
      <c r="B45" s="24"/>
      <c r="D45" s="11" t="s">
        <v>89</v>
      </c>
      <c r="P45" s="10" t="b">
        <f t="shared" si="4"/>
        <v>0</v>
      </c>
      <c r="Q45" s="10" t="b">
        <f t="shared" si="5"/>
        <v>0</v>
      </c>
    </row>
    <row r="46" spans="1:17" s="10" customFormat="1" ht="18.600000000000001" customHeight="1" thickBot="1" x14ac:dyDescent="0.3">
      <c r="A46" s="16">
        <f>P46</f>
        <v>0</v>
      </c>
      <c r="B46" s="17">
        <f>Q46</f>
        <v>0</v>
      </c>
      <c r="P46" s="10">
        <f>SUM(P35:P45)</f>
        <v>0</v>
      </c>
      <c r="Q46" s="10">
        <f>SUM(Q35:Q45)</f>
        <v>0</v>
      </c>
    </row>
    <row r="47" spans="1:17" s="2" customFormat="1" ht="13.8" x14ac:dyDescent="0.25"/>
    <row r="48" spans="1:17" s="2" customFormat="1" ht="13.8" x14ac:dyDescent="0.25">
      <c r="D48" s="15" t="s">
        <v>160</v>
      </c>
    </row>
    <row r="49" spans="1:15" s="2" customFormat="1" ht="13.8" x14ac:dyDescent="0.25">
      <c r="D49" s="2" t="s">
        <v>161</v>
      </c>
    </row>
    <row r="50" spans="1:15" s="2" customFormat="1" ht="30" customHeight="1" x14ac:dyDescent="0.25">
      <c r="D50" s="26"/>
      <c r="E50" s="27"/>
      <c r="F50" s="27"/>
      <c r="G50" s="27"/>
      <c r="H50" s="27"/>
      <c r="I50" s="27"/>
      <c r="J50" s="27"/>
      <c r="K50" s="27"/>
      <c r="L50" s="27"/>
      <c r="M50" s="27"/>
      <c r="N50" s="27"/>
      <c r="O50" s="28"/>
    </row>
    <row r="51" spans="1:15" s="2" customFormat="1" ht="13.8" x14ac:dyDescent="0.25">
      <c r="D51" s="2" t="s">
        <v>162</v>
      </c>
    </row>
    <row r="52" spans="1:15" s="2" customFormat="1" ht="29.4" customHeight="1" x14ac:dyDescent="0.25">
      <c r="D52" s="26"/>
      <c r="E52" s="27"/>
      <c r="F52" s="27"/>
      <c r="G52" s="27"/>
      <c r="H52" s="27"/>
      <c r="I52" s="27"/>
      <c r="J52" s="27"/>
      <c r="K52" s="27"/>
      <c r="L52" s="27"/>
      <c r="M52" s="27"/>
      <c r="N52" s="27"/>
      <c r="O52" s="28"/>
    </row>
    <row r="53" spans="1:15" s="2" customFormat="1" ht="13.8" x14ac:dyDescent="0.25">
      <c r="D53" s="2" t="s">
        <v>163</v>
      </c>
    </row>
    <row r="54" spans="1:15" s="2" customFormat="1" ht="28.2" customHeight="1" x14ac:dyDescent="0.25">
      <c r="D54" s="26"/>
      <c r="E54" s="27"/>
      <c r="F54" s="27"/>
      <c r="G54" s="27"/>
      <c r="H54" s="27"/>
      <c r="I54" s="27"/>
      <c r="J54" s="27"/>
      <c r="K54" s="27"/>
      <c r="L54" s="27"/>
      <c r="M54" s="27"/>
      <c r="N54" s="27"/>
      <c r="O54" s="28"/>
    </row>
    <row r="55" spans="1:15" s="2" customFormat="1" ht="13.8" x14ac:dyDescent="0.25">
      <c r="D55" s="2" t="s">
        <v>164</v>
      </c>
    </row>
    <row r="56" spans="1:15" s="2" customFormat="1" ht="29.4" customHeight="1" x14ac:dyDescent="0.25">
      <c r="D56" s="26"/>
      <c r="E56" s="27"/>
      <c r="F56" s="27"/>
      <c r="G56" s="27"/>
      <c r="H56" s="27"/>
      <c r="I56" s="27"/>
      <c r="J56" s="27"/>
      <c r="K56" s="27"/>
      <c r="L56" s="27"/>
      <c r="M56" s="27"/>
      <c r="N56" s="27"/>
      <c r="O56" s="28"/>
    </row>
    <row r="57" spans="1:15" s="2" customFormat="1" ht="13.8" x14ac:dyDescent="0.25"/>
    <row r="58" spans="1:15" s="2" customFormat="1" x14ac:dyDescent="0.3">
      <c r="A58" t="s">
        <v>181</v>
      </c>
    </row>
    <row r="59" spans="1:15" s="2" customFormat="1" ht="13.8" x14ac:dyDescent="0.25"/>
    <row r="60" spans="1:15" s="2" customFormat="1" ht="13.8" x14ac:dyDescent="0.25"/>
    <row r="61" spans="1:15" s="2" customFormat="1" ht="13.8" x14ac:dyDescent="0.25"/>
    <row r="62" spans="1:15" s="2" customFormat="1" ht="13.8" x14ac:dyDescent="0.25"/>
    <row r="63" spans="1:15" s="2" customFormat="1" ht="13.8" x14ac:dyDescent="0.25"/>
    <row r="64" spans="1:15" s="2" customFormat="1" ht="13.8" x14ac:dyDescent="0.25"/>
    <row r="65" s="2" customFormat="1" ht="13.8" x14ac:dyDescent="0.25"/>
    <row r="66" s="2" customFormat="1" ht="13.8" x14ac:dyDescent="0.25"/>
    <row r="67" s="2" customFormat="1" ht="13.8" x14ac:dyDescent="0.25"/>
    <row r="68" s="2" customFormat="1" ht="13.8" x14ac:dyDescent="0.25"/>
    <row r="69" s="2" customFormat="1" ht="13.8" x14ac:dyDescent="0.25"/>
    <row r="70" s="2" customFormat="1" ht="13.8" x14ac:dyDescent="0.25"/>
    <row r="71" s="2" customFormat="1" ht="13.8" x14ac:dyDescent="0.25"/>
    <row r="72" s="2" customFormat="1" ht="13.8" x14ac:dyDescent="0.25"/>
    <row r="73" s="2" customFormat="1" ht="13.8" x14ac:dyDescent="0.25"/>
    <row r="74" s="2" customFormat="1" ht="13.8" x14ac:dyDescent="0.25"/>
    <row r="75" s="2" customFormat="1" ht="13.8" x14ac:dyDescent="0.25"/>
    <row r="76" s="2" customFormat="1" ht="13.8" x14ac:dyDescent="0.25"/>
    <row r="77" s="2" customFormat="1" ht="13.8" x14ac:dyDescent="0.25"/>
    <row r="78" s="2" customFormat="1" ht="13.8" x14ac:dyDescent="0.25"/>
    <row r="79" s="2" customFormat="1" ht="13.8" x14ac:dyDescent="0.25"/>
  </sheetData>
  <sheetProtection algorithmName="SHA-512" hashValue="qdi5Y9A/N1Bs3dfsA/4gLhNbk3jIY1zerbktUdfLfGx6vtQyV2ueiFOW+X3GDyOGl7STIUg53r79CldabtV8DQ==" saltValue="SlZe5WgIQzKOStDBVM0Hwg==" spinCount="100000" sheet="1" objects="1" scenarios="1" formatCells="0" selectLockedCells="1"/>
  <mergeCells count="5">
    <mergeCell ref="A4:O4"/>
    <mergeCell ref="D50:O50"/>
    <mergeCell ref="D52:O52"/>
    <mergeCell ref="D54:O54"/>
    <mergeCell ref="D56:O56"/>
  </mergeCells>
  <dataValidations count="1">
    <dataValidation type="list" allowBlank="1" showInputMessage="1" showErrorMessage="1" errorTitle="Choose one of the 5 options" promptTitle="Choose frequency" sqref="A8:B18 A22:B31 A35:B45">
      <formula1>Frequency</formula1>
    </dataValidation>
  </dataValidations>
  <pageMargins left="0.70866141732283472" right="0.70866141732283472" top="0.74803149606299213" bottom="0.74803149606299213" header="0.31496062992125984" footer="0.31496062992125984"/>
  <pageSetup paperSize="9" scale="88" fitToHeight="2"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8"/>
  <sheetViews>
    <sheetView showGridLines="0" topLeftCell="A8" zoomScaleNormal="100" workbookViewId="0">
      <selection activeCell="A8" sqref="A8"/>
    </sheetView>
  </sheetViews>
  <sheetFormatPr defaultRowHeight="14.4" x14ac:dyDescent="0.3"/>
  <cols>
    <col min="1" max="1" width="5.5546875" customWidth="1"/>
    <col min="2" max="2" width="2.33203125" customWidth="1"/>
  </cols>
  <sheetData>
    <row r="1" spans="1:15" ht="20.399999999999999" x14ac:dyDescent="0.35">
      <c r="A1" s="1" t="s">
        <v>0</v>
      </c>
    </row>
    <row r="2" spans="1:15" ht="16.2" customHeight="1" x14ac:dyDescent="0.3">
      <c r="A2" s="9" t="s">
        <v>94</v>
      </c>
    </row>
    <row r="3" spans="1:15" ht="16.2" customHeight="1" x14ac:dyDescent="0.3">
      <c r="A3" s="9"/>
    </row>
    <row r="4" spans="1:15" ht="43.8" customHeight="1" x14ac:dyDescent="0.3">
      <c r="A4" s="25" t="s">
        <v>178</v>
      </c>
      <c r="B4" s="25"/>
      <c r="C4" s="25"/>
      <c r="D4" s="25"/>
      <c r="E4" s="25"/>
      <c r="F4" s="25"/>
      <c r="G4" s="25"/>
      <c r="H4" s="25"/>
      <c r="I4" s="25"/>
      <c r="J4" s="25"/>
      <c r="K4" s="25"/>
      <c r="L4" s="25"/>
      <c r="M4" s="25"/>
      <c r="N4" s="25"/>
      <c r="O4" s="25"/>
    </row>
    <row r="6" spans="1:15" s="2" customFormat="1" ht="13.8" x14ac:dyDescent="0.25">
      <c r="A6" s="14" t="s">
        <v>96</v>
      </c>
    </row>
    <row r="7" spans="1:15" s="2" customFormat="1" ht="13.8" x14ac:dyDescent="0.25">
      <c r="A7" s="20" t="s">
        <v>97</v>
      </c>
    </row>
    <row r="8" spans="1:15" s="10" customFormat="1" ht="15" customHeight="1" x14ac:dyDescent="0.25">
      <c r="A8" s="23"/>
      <c r="C8" s="11" t="s">
        <v>101</v>
      </c>
    </row>
    <row r="9" spans="1:15" s="10" customFormat="1" ht="15" customHeight="1" x14ac:dyDescent="0.25">
      <c r="A9" s="23"/>
      <c r="C9" s="11" t="s">
        <v>98</v>
      </c>
    </row>
    <row r="10" spans="1:15" s="10" customFormat="1" ht="15" customHeight="1" x14ac:dyDescent="0.25">
      <c r="A10" s="23"/>
      <c r="C10" s="11" t="s">
        <v>99</v>
      </c>
    </row>
    <row r="11" spans="1:15" s="10" customFormat="1" ht="15" customHeight="1" x14ac:dyDescent="0.25">
      <c r="A11" s="23"/>
      <c r="C11" s="11" t="s">
        <v>155</v>
      </c>
    </row>
    <row r="12" spans="1:15" s="10" customFormat="1" ht="15" customHeight="1" x14ac:dyDescent="0.25">
      <c r="A12" s="23"/>
      <c r="C12" s="11" t="s">
        <v>100</v>
      </c>
    </row>
    <row r="13" spans="1:15" s="10" customFormat="1" ht="15" customHeight="1" x14ac:dyDescent="0.25">
      <c r="A13" s="23"/>
      <c r="C13" s="11" t="s">
        <v>102</v>
      </c>
    </row>
    <row r="14" spans="1:15" s="10" customFormat="1" ht="15" customHeight="1" x14ac:dyDescent="0.25">
      <c r="A14" s="23"/>
      <c r="C14" s="11" t="s">
        <v>103</v>
      </c>
    </row>
    <row r="15" spans="1:15" s="10" customFormat="1" ht="15" customHeight="1" x14ac:dyDescent="0.25">
      <c r="A15" s="23"/>
      <c r="C15" s="11" t="s">
        <v>104</v>
      </c>
    </row>
    <row r="16" spans="1:15" s="10" customFormat="1" ht="15" customHeight="1" x14ac:dyDescent="0.25">
      <c r="A16" s="22" t="s">
        <v>134</v>
      </c>
      <c r="C16" s="29"/>
      <c r="D16" s="30"/>
      <c r="E16" s="30"/>
      <c r="F16" s="30"/>
      <c r="G16" s="30"/>
      <c r="H16" s="30"/>
      <c r="I16" s="30"/>
      <c r="J16" s="30"/>
      <c r="K16" s="30"/>
      <c r="L16" s="30"/>
      <c r="M16" s="30"/>
      <c r="N16" s="30"/>
      <c r="O16" s="31"/>
    </row>
    <row r="17" spans="1:15" s="2" customFormat="1" ht="13.8" x14ac:dyDescent="0.25">
      <c r="A17" s="20"/>
    </row>
    <row r="18" spans="1:15" s="2" customFormat="1" ht="13.8" x14ac:dyDescent="0.25">
      <c r="A18" s="20" t="s">
        <v>154</v>
      </c>
    </row>
    <row r="19" spans="1:15" s="10" customFormat="1" ht="15" customHeight="1" x14ac:dyDescent="0.25">
      <c r="A19" s="23"/>
      <c r="C19" s="11" t="s">
        <v>105</v>
      </c>
    </row>
    <row r="20" spans="1:15" s="10" customFormat="1" ht="15" customHeight="1" x14ac:dyDescent="0.25">
      <c r="A20" s="23"/>
      <c r="C20" s="11" t="s">
        <v>106</v>
      </c>
    </row>
    <row r="21" spans="1:15" s="10" customFormat="1" ht="15" customHeight="1" x14ac:dyDescent="0.25">
      <c r="A21" s="23"/>
      <c r="C21" s="11" t="s">
        <v>107</v>
      </c>
    </row>
    <row r="22" spans="1:15" s="10" customFormat="1" ht="15" customHeight="1" x14ac:dyDescent="0.25">
      <c r="A22" s="23"/>
      <c r="C22" s="11" t="s">
        <v>108</v>
      </c>
    </row>
    <row r="23" spans="1:15" s="10" customFormat="1" ht="15" customHeight="1" x14ac:dyDescent="0.25">
      <c r="A23" s="23"/>
      <c r="C23" s="11" t="s">
        <v>103</v>
      </c>
    </row>
    <row r="24" spans="1:15" s="10" customFormat="1" ht="15" customHeight="1" x14ac:dyDescent="0.25">
      <c r="A24" s="23"/>
      <c r="C24" s="11" t="s">
        <v>109</v>
      </c>
    </row>
    <row r="25" spans="1:15" s="10" customFormat="1" ht="15" customHeight="1" x14ac:dyDescent="0.25">
      <c r="A25" s="23"/>
      <c r="C25" s="11" t="s">
        <v>110</v>
      </c>
    </row>
    <row r="26" spans="1:15" s="10" customFormat="1" ht="15" customHeight="1" x14ac:dyDescent="0.25">
      <c r="A26" s="23"/>
      <c r="C26" s="11" t="s">
        <v>111</v>
      </c>
    </row>
    <row r="27" spans="1:15" s="10" customFormat="1" ht="15" customHeight="1" x14ac:dyDescent="0.25">
      <c r="A27" s="23"/>
      <c r="C27" s="11" t="s">
        <v>112</v>
      </c>
    </row>
    <row r="28" spans="1:15" s="10" customFormat="1" ht="15" customHeight="1" x14ac:dyDescent="0.25">
      <c r="A28" s="22" t="s">
        <v>134</v>
      </c>
      <c r="C28" s="29"/>
      <c r="D28" s="30"/>
      <c r="E28" s="30"/>
      <c r="F28" s="30"/>
      <c r="G28" s="30"/>
      <c r="H28" s="30"/>
      <c r="I28" s="30"/>
      <c r="J28" s="30"/>
      <c r="K28" s="30"/>
      <c r="L28" s="30"/>
      <c r="M28" s="30"/>
      <c r="N28" s="30"/>
      <c r="O28" s="31"/>
    </row>
    <row r="29" spans="1:15" s="2" customFormat="1" ht="13.8" x14ac:dyDescent="0.25">
      <c r="A29" s="21"/>
    </row>
    <row r="30" spans="1:15" s="2" customFormat="1" ht="13.8" x14ac:dyDescent="0.25">
      <c r="A30" s="21"/>
      <c r="C30" s="15" t="s">
        <v>160</v>
      </c>
    </row>
    <row r="31" spans="1:15" s="2" customFormat="1" ht="13.8" x14ac:dyDescent="0.25">
      <c r="A31" s="21"/>
      <c r="C31" s="2" t="s">
        <v>169</v>
      </c>
    </row>
    <row r="32" spans="1:15" s="2" customFormat="1" ht="29.4" customHeight="1" x14ac:dyDescent="0.25">
      <c r="A32" s="21"/>
      <c r="C32" s="32"/>
      <c r="D32" s="33"/>
      <c r="E32" s="33"/>
      <c r="F32" s="33"/>
      <c r="G32" s="33"/>
      <c r="H32" s="33"/>
      <c r="I32" s="33"/>
      <c r="J32" s="33"/>
      <c r="K32" s="33"/>
      <c r="L32" s="33"/>
      <c r="M32" s="33"/>
      <c r="N32" s="33"/>
      <c r="O32" s="34"/>
    </row>
    <row r="33" spans="1:15" s="2" customFormat="1" ht="13.8" x14ac:dyDescent="0.25">
      <c r="A33" s="21"/>
      <c r="C33" s="2" t="s">
        <v>170</v>
      </c>
    </row>
    <row r="34" spans="1:15" s="2" customFormat="1" ht="30.6" customHeight="1" x14ac:dyDescent="0.25">
      <c r="A34" s="20"/>
      <c r="C34" s="32"/>
      <c r="D34" s="33"/>
      <c r="E34" s="33"/>
      <c r="F34" s="33"/>
      <c r="G34" s="33"/>
      <c r="H34" s="33"/>
      <c r="I34" s="33"/>
      <c r="J34" s="33"/>
      <c r="K34" s="33"/>
      <c r="L34" s="33"/>
      <c r="M34" s="33"/>
      <c r="N34" s="33"/>
      <c r="O34" s="34"/>
    </row>
    <row r="35" spans="1:15" s="2" customFormat="1" ht="13.8" x14ac:dyDescent="0.25">
      <c r="A35" s="20"/>
      <c r="C35" s="19"/>
      <c r="D35" s="19"/>
      <c r="E35" s="19"/>
      <c r="F35" s="19"/>
      <c r="G35" s="19"/>
      <c r="H35" s="19"/>
      <c r="I35" s="19"/>
      <c r="J35" s="19"/>
      <c r="K35" s="19"/>
      <c r="L35" s="19"/>
      <c r="M35" s="19"/>
      <c r="N35" s="19"/>
    </row>
    <row r="36" spans="1:15" s="2" customFormat="1" ht="13.8" x14ac:dyDescent="0.25">
      <c r="A36" s="20"/>
      <c r="C36" s="19"/>
      <c r="D36" s="19"/>
      <c r="E36" s="19"/>
      <c r="F36" s="19"/>
      <c r="G36" s="19"/>
      <c r="H36" s="19"/>
      <c r="I36" s="19"/>
      <c r="J36" s="19"/>
      <c r="K36" s="19"/>
      <c r="L36" s="19"/>
      <c r="M36" s="19"/>
      <c r="N36" s="19"/>
    </row>
    <row r="37" spans="1:15" s="2" customFormat="1" ht="13.8" x14ac:dyDescent="0.25">
      <c r="A37" s="14" t="s">
        <v>113</v>
      </c>
    </row>
    <row r="38" spans="1:15" s="10" customFormat="1" ht="13.2" x14ac:dyDescent="0.25">
      <c r="A38" s="11" t="s">
        <v>114</v>
      </c>
    </row>
    <row r="39" spans="1:15" s="10" customFormat="1" ht="15" customHeight="1" x14ac:dyDescent="0.25">
      <c r="A39" s="23"/>
      <c r="C39" s="11" t="s">
        <v>145</v>
      </c>
    </row>
    <row r="40" spans="1:15" s="10" customFormat="1" ht="15" customHeight="1" x14ac:dyDescent="0.25">
      <c r="A40" s="23"/>
      <c r="C40" s="11" t="s">
        <v>146</v>
      </c>
    </row>
    <row r="41" spans="1:15" s="10" customFormat="1" ht="15" customHeight="1" x14ac:dyDescent="0.25">
      <c r="A41" s="23"/>
      <c r="C41" s="11" t="s">
        <v>147</v>
      </c>
    </row>
    <row r="42" spans="1:15" s="10" customFormat="1" ht="15" customHeight="1" x14ac:dyDescent="0.25">
      <c r="A42" s="23"/>
      <c r="C42" s="11" t="s">
        <v>148</v>
      </c>
    </row>
    <row r="43" spans="1:15" s="10" customFormat="1" ht="15" customHeight="1" x14ac:dyDescent="0.25">
      <c r="A43" s="23"/>
      <c r="C43" s="11" t="s">
        <v>149</v>
      </c>
    </row>
    <row r="44" spans="1:15" s="10" customFormat="1" ht="15" customHeight="1" x14ac:dyDescent="0.25">
      <c r="A44" s="23"/>
      <c r="C44" s="11" t="s">
        <v>150</v>
      </c>
    </row>
    <row r="45" spans="1:15" s="10" customFormat="1" ht="15" customHeight="1" x14ac:dyDescent="0.25">
      <c r="A45" s="23"/>
      <c r="C45" s="11" t="s">
        <v>151</v>
      </c>
    </row>
    <row r="46" spans="1:15" s="10" customFormat="1" ht="15" customHeight="1" x14ac:dyDescent="0.25">
      <c r="A46" s="23"/>
      <c r="C46" s="11" t="s">
        <v>152</v>
      </c>
    </row>
    <row r="47" spans="1:15" s="10" customFormat="1" ht="15" customHeight="1" x14ac:dyDescent="0.25">
      <c r="A47" s="23"/>
      <c r="C47" s="11" t="s">
        <v>153</v>
      </c>
    </row>
    <row r="48" spans="1:15" s="10" customFormat="1" ht="15" customHeight="1" x14ac:dyDescent="0.25">
      <c r="A48" s="11" t="s">
        <v>134</v>
      </c>
      <c r="C48" s="29"/>
      <c r="D48" s="30"/>
      <c r="E48" s="30"/>
      <c r="F48" s="30"/>
      <c r="G48" s="30"/>
      <c r="H48" s="30"/>
      <c r="I48" s="30"/>
      <c r="J48" s="30"/>
      <c r="K48" s="30"/>
      <c r="L48" s="30"/>
      <c r="M48" s="30"/>
      <c r="N48" s="30"/>
      <c r="O48" s="31"/>
    </row>
    <row r="49" spans="1:15" s="2" customFormat="1" ht="13.8" x14ac:dyDescent="0.25">
      <c r="A49" s="20"/>
    </row>
    <row r="50" spans="1:15" s="2" customFormat="1" ht="13.8" x14ac:dyDescent="0.25">
      <c r="A50" s="20" t="s">
        <v>115</v>
      </c>
    </row>
    <row r="51" spans="1:15" s="10" customFormat="1" ht="15" customHeight="1" x14ac:dyDescent="0.25">
      <c r="A51" s="23"/>
      <c r="C51" s="11" t="s">
        <v>137</v>
      </c>
    </row>
    <row r="52" spans="1:15" s="10" customFormat="1" ht="15" customHeight="1" x14ac:dyDescent="0.25">
      <c r="A52" s="23"/>
      <c r="C52" s="11" t="s">
        <v>116</v>
      </c>
    </row>
    <row r="53" spans="1:15" s="10" customFormat="1" ht="15" customHeight="1" x14ac:dyDescent="0.25">
      <c r="A53" s="23"/>
      <c r="C53" s="11" t="s">
        <v>138</v>
      </c>
    </row>
    <row r="54" spans="1:15" s="10" customFormat="1" ht="15" customHeight="1" x14ac:dyDescent="0.25">
      <c r="A54" s="23"/>
      <c r="C54" s="11" t="s">
        <v>139</v>
      </c>
    </row>
    <row r="55" spans="1:15" s="10" customFormat="1" ht="15" customHeight="1" x14ac:dyDescent="0.25">
      <c r="A55" s="23"/>
      <c r="C55" s="11" t="s">
        <v>140</v>
      </c>
    </row>
    <row r="56" spans="1:15" s="10" customFormat="1" ht="15" customHeight="1" x14ac:dyDescent="0.25">
      <c r="A56" s="23"/>
      <c r="C56" s="11" t="s">
        <v>141</v>
      </c>
    </row>
    <row r="57" spans="1:15" s="10" customFormat="1" ht="15" customHeight="1" x14ac:dyDescent="0.25">
      <c r="A57" s="23"/>
      <c r="C57" s="11" t="s">
        <v>142</v>
      </c>
    </row>
    <row r="58" spans="1:15" s="10" customFormat="1" ht="15" customHeight="1" x14ac:dyDescent="0.25">
      <c r="A58" s="23"/>
      <c r="C58" s="11" t="s">
        <v>143</v>
      </c>
    </row>
    <row r="59" spans="1:15" s="10" customFormat="1" ht="15" customHeight="1" x14ac:dyDescent="0.25">
      <c r="A59" s="23"/>
      <c r="C59" s="11" t="s">
        <v>144</v>
      </c>
    </row>
    <row r="60" spans="1:15" s="10" customFormat="1" ht="15" customHeight="1" x14ac:dyDescent="0.25">
      <c r="A60" s="11" t="s">
        <v>134</v>
      </c>
      <c r="C60" s="29"/>
      <c r="D60" s="30"/>
      <c r="E60" s="30"/>
      <c r="F60" s="30"/>
      <c r="G60" s="30"/>
      <c r="H60" s="30"/>
      <c r="I60" s="30"/>
      <c r="J60" s="30"/>
      <c r="K60" s="30"/>
      <c r="L60" s="30"/>
      <c r="M60" s="30"/>
      <c r="N60" s="30"/>
      <c r="O60" s="31"/>
    </row>
    <row r="61" spans="1:15" s="2" customFormat="1" ht="13.8" x14ac:dyDescent="0.25">
      <c r="A61" s="20"/>
    </row>
    <row r="62" spans="1:15" s="2" customFormat="1" ht="13.8" x14ac:dyDescent="0.25">
      <c r="A62" s="21"/>
      <c r="C62" s="15" t="s">
        <v>160</v>
      </c>
    </row>
    <row r="63" spans="1:15" s="2" customFormat="1" ht="13.8" x14ac:dyDescent="0.25">
      <c r="A63" s="21"/>
      <c r="C63" s="2" t="s">
        <v>171</v>
      </c>
    </row>
    <row r="64" spans="1:15" s="2" customFormat="1" ht="29.4" customHeight="1" x14ac:dyDescent="0.25">
      <c r="A64" s="21"/>
      <c r="C64" s="32"/>
      <c r="D64" s="33"/>
      <c r="E64" s="33"/>
      <c r="F64" s="33"/>
      <c r="G64" s="33"/>
      <c r="H64" s="33"/>
      <c r="I64" s="33"/>
      <c r="J64" s="33"/>
      <c r="K64" s="33"/>
      <c r="L64" s="33"/>
      <c r="M64" s="33"/>
      <c r="N64" s="33"/>
      <c r="O64" s="34"/>
    </row>
    <row r="65" spans="1:15" s="2" customFormat="1" ht="13.8" x14ac:dyDescent="0.25">
      <c r="A65" s="21"/>
      <c r="C65" s="2" t="s">
        <v>172</v>
      </c>
    </row>
    <row r="66" spans="1:15" s="2" customFormat="1" ht="30.6" customHeight="1" x14ac:dyDescent="0.25">
      <c r="A66" s="20"/>
      <c r="C66" s="32"/>
      <c r="D66" s="33"/>
      <c r="E66" s="33"/>
      <c r="F66" s="33"/>
      <c r="G66" s="33"/>
      <c r="H66" s="33"/>
      <c r="I66" s="33"/>
      <c r="J66" s="33"/>
      <c r="K66" s="33"/>
      <c r="L66" s="33"/>
      <c r="M66" s="33"/>
      <c r="N66" s="33"/>
      <c r="O66" s="34"/>
    </row>
    <row r="67" spans="1:15" s="2" customFormat="1" ht="13.8" x14ac:dyDescent="0.25">
      <c r="A67" s="20"/>
      <c r="C67" s="19"/>
      <c r="D67" s="19"/>
      <c r="E67" s="19"/>
      <c r="F67" s="19"/>
      <c r="G67" s="19"/>
      <c r="H67" s="19"/>
      <c r="I67" s="19"/>
      <c r="J67" s="19"/>
      <c r="K67" s="19"/>
      <c r="L67" s="19"/>
      <c r="M67" s="19"/>
      <c r="N67" s="19"/>
    </row>
    <row r="68" spans="1:15" s="2" customFormat="1" ht="13.8" x14ac:dyDescent="0.25">
      <c r="A68" s="20"/>
    </row>
    <row r="69" spans="1:15" s="2" customFormat="1" ht="13.8" x14ac:dyDescent="0.25">
      <c r="A69" s="14" t="s">
        <v>117</v>
      </c>
    </row>
    <row r="70" spans="1:15" s="2" customFormat="1" ht="28.8" customHeight="1" x14ac:dyDescent="0.25">
      <c r="A70" s="25" t="s">
        <v>118</v>
      </c>
      <c r="B70" s="25"/>
      <c r="C70" s="25"/>
      <c r="D70" s="25"/>
      <c r="E70" s="25"/>
      <c r="F70" s="25"/>
      <c r="G70" s="25"/>
      <c r="H70" s="25"/>
      <c r="I70" s="25"/>
      <c r="J70" s="25"/>
      <c r="K70" s="25"/>
      <c r="L70" s="25"/>
      <c r="M70" s="25"/>
      <c r="N70" s="25"/>
      <c r="O70" s="25"/>
    </row>
    <row r="71" spans="1:15" s="10" customFormat="1" ht="15" customHeight="1" x14ac:dyDescent="0.25">
      <c r="A71" s="23"/>
      <c r="C71" s="11" t="s">
        <v>119</v>
      </c>
    </row>
    <row r="72" spans="1:15" s="10" customFormat="1" ht="15" customHeight="1" x14ac:dyDescent="0.25">
      <c r="A72" s="23"/>
      <c r="C72" s="11" t="s">
        <v>120</v>
      </c>
    </row>
    <row r="73" spans="1:15" s="10" customFormat="1" ht="15" customHeight="1" x14ac:dyDescent="0.25">
      <c r="A73" s="23"/>
      <c r="C73" s="11" t="s">
        <v>121</v>
      </c>
    </row>
    <row r="74" spans="1:15" s="10" customFormat="1" ht="15" customHeight="1" x14ac:dyDescent="0.25">
      <c r="A74" s="23"/>
      <c r="C74" s="11" t="s">
        <v>122</v>
      </c>
    </row>
    <row r="75" spans="1:15" s="10" customFormat="1" ht="15" customHeight="1" x14ac:dyDescent="0.25">
      <c r="A75" s="23"/>
      <c r="C75" s="11" t="s">
        <v>123</v>
      </c>
    </row>
    <row r="76" spans="1:15" s="10" customFormat="1" ht="15" customHeight="1" x14ac:dyDescent="0.25">
      <c r="A76" s="23"/>
      <c r="C76" s="11" t="s">
        <v>124</v>
      </c>
    </row>
    <row r="77" spans="1:15" s="10" customFormat="1" ht="15" customHeight="1" x14ac:dyDescent="0.25">
      <c r="A77" s="23"/>
      <c r="C77" s="11" t="s">
        <v>125</v>
      </c>
    </row>
    <row r="78" spans="1:15" s="10" customFormat="1" ht="15" customHeight="1" x14ac:dyDescent="0.25">
      <c r="A78" s="23"/>
      <c r="C78" s="11" t="s">
        <v>126</v>
      </c>
    </row>
    <row r="79" spans="1:15" s="10" customFormat="1" ht="15" customHeight="1" x14ac:dyDescent="0.25">
      <c r="A79" s="11" t="s">
        <v>134</v>
      </c>
      <c r="C79" s="29"/>
      <c r="D79" s="30"/>
      <c r="E79" s="30"/>
      <c r="F79" s="30"/>
      <c r="G79" s="30"/>
      <c r="H79" s="30"/>
      <c r="I79" s="30"/>
      <c r="J79" s="30"/>
      <c r="K79" s="30"/>
      <c r="L79" s="30"/>
      <c r="M79" s="30"/>
      <c r="N79" s="30"/>
      <c r="O79" s="31"/>
    </row>
    <row r="80" spans="1:15" s="2" customFormat="1" ht="13.8" x14ac:dyDescent="0.25">
      <c r="A80" s="20"/>
    </row>
    <row r="81" spans="1:15" s="2" customFormat="1" ht="29.4" customHeight="1" x14ac:dyDescent="0.25">
      <c r="A81" s="25" t="s">
        <v>127</v>
      </c>
      <c r="B81" s="25"/>
      <c r="C81" s="25"/>
      <c r="D81" s="25"/>
      <c r="E81" s="25"/>
      <c r="F81" s="25"/>
      <c r="G81" s="25"/>
      <c r="H81" s="25"/>
      <c r="I81" s="25"/>
      <c r="J81" s="25"/>
      <c r="K81" s="25"/>
      <c r="L81" s="25"/>
      <c r="M81" s="25"/>
      <c r="N81" s="25"/>
      <c r="O81" s="25"/>
    </row>
    <row r="82" spans="1:15" s="10" customFormat="1" ht="15" customHeight="1" x14ac:dyDescent="0.25">
      <c r="A82" s="23"/>
      <c r="C82" s="11" t="s">
        <v>135</v>
      </c>
    </row>
    <row r="83" spans="1:15" s="10" customFormat="1" ht="15" customHeight="1" x14ac:dyDescent="0.25">
      <c r="A83" s="23"/>
      <c r="C83" s="11" t="s">
        <v>136</v>
      </c>
    </row>
    <row r="84" spans="1:15" s="10" customFormat="1" ht="15" customHeight="1" x14ac:dyDescent="0.25">
      <c r="A84" s="23"/>
      <c r="C84" s="11" t="s">
        <v>128</v>
      </c>
    </row>
    <row r="85" spans="1:15" s="10" customFormat="1" ht="15" customHeight="1" x14ac:dyDescent="0.25">
      <c r="A85" s="23"/>
      <c r="C85" s="11" t="s">
        <v>129</v>
      </c>
    </row>
    <row r="86" spans="1:15" s="10" customFormat="1" ht="15" customHeight="1" x14ac:dyDescent="0.25">
      <c r="A86" s="23"/>
      <c r="C86" s="11" t="s">
        <v>130</v>
      </c>
    </row>
    <row r="87" spans="1:15" s="10" customFormat="1" ht="15" customHeight="1" x14ac:dyDescent="0.25">
      <c r="A87" s="23"/>
      <c r="C87" s="11" t="s">
        <v>131</v>
      </c>
    </row>
    <row r="88" spans="1:15" s="10" customFormat="1" ht="15" customHeight="1" x14ac:dyDescent="0.25">
      <c r="A88" s="23"/>
      <c r="C88" s="11" t="s">
        <v>132</v>
      </c>
    </row>
    <row r="89" spans="1:15" s="10" customFormat="1" ht="15" customHeight="1" x14ac:dyDescent="0.25">
      <c r="A89" s="23"/>
      <c r="C89" s="11" t="s">
        <v>133</v>
      </c>
    </row>
    <row r="90" spans="1:15" s="10" customFormat="1" ht="15" customHeight="1" x14ac:dyDescent="0.25">
      <c r="A90" s="10" t="s">
        <v>134</v>
      </c>
      <c r="C90" s="29"/>
      <c r="D90" s="30"/>
      <c r="E90" s="30"/>
      <c r="F90" s="30"/>
      <c r="G90" s="30"/>
      <c r="H90" s="30"/>
      <c r="I90" s="30"/>
      <c r="J90" s="30"/>
      <c r="K90" s="30"/>
      <c r="L90" s="30"/>
      <c r="M90" s="30"/>
      <c r="N90" s="30"/>
      <c r="O90" s="31"/>
    </row>
    <row r="91" spans="1:15" s="2" customFormat="1" ht="13.8" x14ac:dyDescent="0.25"/>
    <row r="92" spans="1:15" s="2" customFormat="1" ht="13.8" x14ac:dyDescent="0.25">
      <c r="A92" s="21"/>
      <c r="C92" s="15" t="s">
        <v>160</v>
      </c>
    </row>
    <row r="93" spans="1:15" s="2" customFormat="1" ht="13.8" x14ac:dyDescent="0.25">
      <c r="A93" s="21"/>
      <c r="C93" s="2" t="s">
        <v>173</v>
      </c>
    </row>
    <row r="94" spans="1:15" s="2" customFormat="1" ht="29.4" customHeight="1" x14ac:dyDescent="0.25">
      <c r="A94" s="21"/>
      <c r="C94" s="29"/>
      <c r="D94" s="30"/>
      <c r="E94" s="30"/>
      <c r="F94" s="30"/>
      <c r="G94" s="30"/>
      <c r="H94" s="30"/>
      <c r="I94" s="30"/>
      <c r="J94" s="30"/>
      <c r="K94" s="30"/>
      <c r="L94" s="30"/>
      <c r="M94" s="30"/>
      <c r="N94" s="30"/>
      <c r="O94" s="31"/>
    </row>
    <row r="95" spans="1:15" s="2" customFormat="1" ht="13.8" x14ac:dyDescent="0.25">
      <c r="A95" s="21"/>
      <c r="C95" s="2" t="s">
        <v>174</v>
      </c>
    </row>
    <row r="96" spans="1:15" s="2" customFormat="1" ht="30.6" customHeight="1" x14ac:dyDescent="0.25">
      <c r="A96" s="20"/>
      <c r="C96" s="29"/>
      <c r="D96" s="30"/>
      <c r="E96" s="30"/>
      <c r="F96" s="30"/>
      <c r="G96" s="30"/>
      <c r="H96" s="30"/>
      <c r="I96" s="30"/>
      <c r="J96" s="30"/>
      <c r="K96" s="30"/>
      <c r="L96" s="30"/>
      <c r="M96" s="30"/>
      <c r="N96" s="30"/>
      <c r="O96" s="31"/>
    </row>
    <row r="97" spans="1:14" s="2" customFormat="1" ht="13.8" x14ac:dyDescent="0.25">
      <c r="A97" s="20"/>
      <c r="C97" s="19"/>
      <c r="D97" s="19"/>
      <c r="E97" s="19"/>
      <c r="F97" s="19"/>
      <c r="G97" s="19"/>
      <c r="H97" s="19"/>
      <c r="I97" s="19"/>
      <c r="J97" s="19"/>
      <c r="K97" s="19"/>
      <c r="L97" s="19"/>
      <c r="M97" s="19"/>
      <c r="N97" s="19"/>
    </row>
    <row r="98" spans="1:14" x14ac:dyDescent="0.3">
      <c r="A98" t="s">
        <v>181</v>
      </c>
    </row>
  </sheetData>
  <sheetProtection algorithmName="SHA-512" hashValue="//XFELxKSf+/P93Y2WEu/ee+kwhLNZ8cCorZmm/vI9oSjNkwNN/qpjQXSDqsQXOTZD5OEsT0K+JjX0ayyHUZFQ==" saltValue="UHERk77DcOxd3YwESSIBMw==" spinCount="100000" sheet="1" objects="1" scenarios="1" formatCells="0" selectLockedCells="1"/>
  <mergeCells count="15">
    <mergeCell ref="C90:O90"/>
    <mergeCell ref="C32:O32"/>
    <mergeCell ref="C34:O34"/>
    <mergeCell ref="C64:O64"/>
    <mergeCell ref="C66:O66"/>
    <mergeCell ref="C94:O94"/>
    <mergeCell ref="C96:O96"/>
    <mergeCell ref="A70:O70"/>
    <mergeCell ref="A81:O81"/>
    <mergeCell ref="C16:O16"/>
    <mergeCell ref="C28:O28"/>
    <mergeCell ref="C48:O48"/>
    <mergeCell ref="C60:O60"/>
    <mergeCell ref="C79:O79"/>
    <mergeCell ref="A4:O4"/>
  </mergeCells>
  <pageMargins left="0.70866141732283472" right="0.70866141732283472" top="0.74803149606299213" bottom="0.74803149606299213" header="0.31496062992125984" footer="0.31496062992125984"/>
  <pageSetup paperSize="9" scale="90" fitToHeight="3" orientation="landscape"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H16" sqref="H16"/>
    </sheetView>
  </sheetViews>
  <sheetFormatPr defaultRowHeight="14.4" x14ac:dyDescent="0.3"/>
  <sheetData>
    <row r="1" spans="1:1" x14ac:dyDescent="0.3">
      <c r="A1" s="5" t="s">
        <v>30</v>
      </c>
    </row>
    <row r="2" spans="1:1" x14ac:dyDescent="0.3">
      <c r="A2" s="5" t="s">
        <v>31</v>
      </c>
    </row>
    <row r="3" spans="1:1" x14ac:dyDescent="0.3">
      <c r="A3" s="5" t="s">
        <v>32</v>
      </c>
    </row>
    <row r="4" spans="1:1" x14ac:dyDescent="0.3">
      <c r="A4" s="5" t="s">
        <v>33</v>
      </c>
    </row>
    <row r="5" spans="1:1" x14ac:dyDescent="0.3">
      <c r="A5" s="5" t="s">
        <v>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Home</vt:lpstr>
      <vt:lpstr>How Inspired</vt:lpstr>
      <vt:lpstr>ACE Comparison</vt:lpstr>
      <vt:lpstr>Situational Assessment</vt:lpstr>
      <vt:lpstr>x</vt:lpstr>
      <vt:lpstr>Frequency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Megumi Miki</dc:creator>
  <cp:lastModifiedBy>Megumi Miki</cp:lastModifiedBy>
  <cp:lastPrinted>2015-03-19T10:23:12Z</cp:lastPrinted>
  <dcterms:created xsi:type="dcterms:W3CDTF">2015-03-10T02:33:02Z</dcterms:created>
  <dcterms:modified xsi:type="dcterms:W3CDTF">2015-03-19T10:24:09Z</dcterms:modified>
</cp:coreProperties>
</file>